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worldhealthorg-my.sharepoint.com/personal/golans_who_int/Documents/contracts/ITB 2022-EURO_MDA-0010_lab devices, reagents &amp;consumables for NAPH_Cornelia/"/>
    </mc:Choice>
  </mc:AlternateContent>
  <xr:revisionPtr revIDLastSave="27" documentId="13_ncr:1_{70219C94-1F76-4F26-968F-DD3E526A3F6A}" xr6:coauthVersionLast="47" xr6:coauthVersionMax="47" xr10:uidLastSave="{D6C512B5-D8CB-4CEF-B98E-C4A20FCDC3CF}"/>
  <bookViews>
    <workbookView xWindow="3900" yWindow="1860" windowWidth="37410" windowHeight="19170" xr2:uid="{A8A97377-BA50-46DB-9846-879E674927BC}"/>
  </bookViews>
  <sheets>
    <sheet name="Sheet1" sheetId="1" r:id="rId1"/>
  </sheets>
  <definedNames>
    <definedName name="_xlnm.Print_Area" localSheetId="0">Sheet1!$A$1:$F$105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1" l="1"/>
  <c r="A94" i="1" s="1"/>
  <c r="A95" i="1" s="1"/>
  <c r="A96" i="1" s="1"/>
  <c r="A97" i="1" s="1"/>
  <c r="A98" i="1" s="1"/>
  <c r="A99" i="1" s="1"/>
  <c r="A100" i="1" s="1"/>
  <c r="A101" i="1" s="1"/>
  <c r="A102" i="1" s="1"/>
  <c r="A103" i="1" s="1"/>
  <c r="A104" i="1" s="1"/>
  <c r="A55" i="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31" i="1"/>
  <c r="A32" i="1" s="1"/>
  <c r="A33" i="1" s="1"/>
  <c r="A34" i="1" s="1"/>
  <c r="A35" i="1" s="1"/>
  <c r="A36" i="1" s="1"/>
  <c r="A37" i="1" s="1"/>
  <c r="A38" i="1" s="1"/>
  <c r="A39" i="1" s="1"/>
  <c r="A40" i="1" s="1"/>
  <c r="A41" i="1" s="1"/>
  <c r="A42" i="1" s="1"/>
  <c r="A43" i="1" s="1"/>
  <c r="A44" i="1" s="1"/>
  <c r="A45" i="1" s="1"/>
  <c r="A46" i="1" s="1"/>
  <c r="A47" i="1" s="1"/>
  <c r="A48" i="1" s="1"/>
  <c r="A49" i="1" s="1"/>
  <c r="A50" i="1" s="1"/>
  <c r="A51" i="1" s="1"/>
  <c r="A10" i="1"/>
  <c r="A11" i="1" s="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<sst xmlns="http://schemas.openxmlformats.org/spreadsheetml/2006/main" count="283" uniqueCount="168">
  <si>
    <t>#No</t>
  </si>
  <si>
    <t>Item description</t>
  </si>
  <si>
    <t>Technical Specification</t>
  </si>
  <si>
    <t>UM</t>
  </si>
  <si>
    <t>Quantity</t>
  </si>
  <si>
    <t>Comments</t>
  </si>
  <si>
    <t>LOT: 1    Equipment for diagnostic procedures</t>
  </si>
  <si>
    <t xml:space="preserve">Centrifuge </t>
  </si>
  <si>
    <r>
      <t xml:space="preserve">Reach up to 20,000 x g in just 16 seconds. 
Speed range of 100-15000 rpm, adjustable in increments of 100. 
Fixed angle rotor that can hold </t>
    </r>
    <r>
      <rPr>
        <b/>
        <sz val="12"/>
        <rFont val="Times New Roman"/>
        <family val="1"/>
      </rPr>
      <t>24</t>
    </r>
    <r>
      <rPr>
        <sz val="12"/>
        <rFont val="Times New Roman"/>
        <family val="1"/>
      </rPr>
      <t xml:space="preserve"> x</t>
    </r>
    <r>
      <rPr>
        <b/>
        <sz val="12"/>
        <rFont val="Times New Roman"/>
        <family val="1"/>
      </rPr>
      <t xml:space="preserve"> 1.5/2 ml </t>
    </r>
    <r>
      <rPr>
        <sz val="12"/>
        <rFont val="Times New Roman"/>
        <family val="1"/>
      </rPr>
      <t xml:space="preserve">tubes. 
Max speed (Angle rotor): </t>
    </r>
    <r>
      <rPr>
        <b/>
        <sz val="12"/>
        <rFont val="Times New Roman"/>
        <family val="1"/>
      </rPr>
      <t>15000</t>
    </r>
    <r>
      <rPr>
        <sz val="12"/>
        <rFont val="Times New Roman"/>
        <family val="1"/>
      </rPr>
      <t xml:space="preserve"> rpm. 
Max RCF: 20375 x g. 
Power supply: 120 V. Dimensions (d x w x h) : 280 x 360 x 250 mm
Weight without rotor: 17 kg. 
Max Acceleration time: 16 s.
Max Deceleration time: 18 s
Calibration certificate; CE, IVD
Warranty period - 36 months; 
The seller bears all costs of installation and testing of the machine;
Installation, training and maintenance shall be performed by a qualified engineer.
Upon delivery, the machine must be accompanied by the original user manual and in the state or Russian language.
</t>
    </r>
  </si>
  <si>
    <t>pcs</t>
  </si>
  <si>
    <t xml:space="preserve">Microcentrifuge </t>
  </si>
  <si>
    <r>
      <t xml:space="preserve">Speed control range  1000–3500 rpm (increment 100 rpm). 
Spin timer  1 s – 99 min. 
Rotor for </t>
    </r>
    <r>
      <rPr>
        <b/>
        <sz val="12"/>
        <rFont val="Times New Roman"/>
        <family val="1"/>
      </rPr>
      <t>12 x 1.5/2</t>
    </r>
    <r>
      <rPr>
        <sz val="12"/>
        <rFont val="Times New Roman"/>
        <family val="1"/>
        <charset val="204"/>
      </rPr>
      <t xml:space="preserve"> ml microtest tubes
Calibration certificate, CE, IVD, warranty period - 36 months; 
The seller bears all costs of installation and testing of the machine;
Installation, training and maintenance shall be performed by a qualified engineer.
Upon delivery, the machine must be accompanied by the original user manual and in the state or Russian language.</t>
    </r>
  </si>
  <si>
    <r>
      <t>Combi spin with minicentrifuge</t>
    </r>
    <r>
      <rPr>
        <sz val="12"/>
        <rFont val="Times New Roman"/>
        <family val="1"/>
      </rPr>
      <t xml:space="preserve"> and vortex</t>
    </r>
  </si>
  <si>
    <t xml:space="preserve">Centrifugation speed 2.400 rpm at 500 x G
Vortex speed 2.400 rpm
Protective lid and autostop, when lid is open
Continuous and impulse operation
Weight: 1,7 kg, 
Dimensions are 190 x 235 x 125 mm
Two rotor-discs, one for 12 x 0,5 ml and 12 x 0,2 ml and one for 12 x 1,5 ml tubes
Calibration certificate, warranty period - 36 months; CE, IVD
The seller bears all costs of installation and testing of the machine;
Installation, training and maintenance shall be performed by a qualified engineer.
Upon delivery, the machine must be accompanied by the original user manual and in the state or Russian language.
</t>
  </si>
  <si>
    <t>FTA-2i Advanced Aspirator with Trap Flask</t>
  </si>
  <si>
    <t>Aspiration speed - up to 10 l/min (air); 
Trap flask -2 l, polypropylene (autoclavable); Liquid level sensor type ; Vacuum -200 to -800 mbar (adjustable); 
Overflow protection -motor stops, light and sound signal; 
Dimensions with trap flask (W×D×H)- 185 × 290 × 390 mm; 
Weight with trap flask-1.85 kg; 
Input current/power consumption12 V, 1 A / 10.8 W; External power supply Input AC 100-240V 50/60 Hz; Output DC 12 V
Warranty period - 36 months; CE, IVD
The seller bears all costs of installation and testing of the machine;
Installation, training and maintenance shall be performed by a qualified engineer.
Upon delivery, the machine must be accompanied by the original user manual and in the state or Russian language.</t>
  </si>
  <si>
    <t xml:space="preserve">Freezing rack for PCR </t>
  </si>
  <si>
    <t xml:space="preserve">For 96 x 0.1 or 96 x 0.2 ml tubes with snap top or screw cap.
Maintains a sample temperature of less than 4°C for approx. 4 hours.
Dramatic change to contrasting color at 7°C.
Dimensions (rack + lid): 70 x 105 x 146 mm.
Packaging unit: 2 racks with lid
Color change at temperature deviations (from cold to warm)
</t>
  </si>
  <si>
    <t>Mono channel automatic pipette autoclavable 0.5-10 ul</t>
  </si>
  <si>
    <t>Adjustable volume
Fully autoclavable and UV-light resistant
Universal cone for commercially available pipet tips
Calibration certificate, 2 year warranty, CE</t>
  </si>
  <si>
    <t>Mono channel automatic pipette autoclavable 2-20 ul</t>
  </si>
  <si>
    <t>Mono channel automatic pipette autoclavable 10-100 ul</t>
  </si>
  <si>
    <t>Mono channel automatic pipette autoclavable 50-200 ul</t>
  </si>
  <si>
    <t>Mono channel automatic pipette autoclavable 100-1000 ul</t>
  </si>
  <si>
    <t>Multichannel automatic pipette 8 channel, volume 10-100 ul</t>
  </si>
  <si>
    <t>Adjustable volume 
Fully autoclavable and UV-light resistant
Universal cone for commercially available pipet tips
Calibration certificate, 2 year warranty, CE</t>
  </si>
  <si>
    <t>ELISA-Reader</t>
  </si>
  <si>
    <t>Voltage-100-240 V AC; Dimension-425 x 310 x 215 mm (LxWxH); Reading Speed - 5 Seconds 
For 96- Well Plate; Frequency - 50/60 Hz; Absorbance Range 0-4.000 Abs; Resolution 0.001 Abs (Displayed); 0.0001 Abs (Calculated; Light Source 6 V/ 19 W Halogen Lamp; Wavelength Accuracy +/- 2 nm; Band Width 8+/-2 nm; 
Fixed time, End Point methods
Large LCD display with touch screen, 4 fixed filters and 3 more filters optional
8-channel optical fiber system, auto self-check when power on
Powerful QC function
Quality Control Data Check Function
7 inch Color LCD Touch Screen with Built-in Printer 
Plate Shaking Function, Speed and Frequency Adjustable 
Improved user experience with powerful software
Effective data and result interpretation
Multi-assay enables upto 12 different assays in one plate.
USB port for easy data transfer
Warranty period - 36 months;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</si>
  <si>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 xml:space="preserve">Vortex      </t>
  </si>
  <si>
    <t>Speed range -500-2500 rpm. 
Operating mode - touch or continuous. 
Speed control - 0-6 
Operating mode - uninterrupted
Warranty period - 36 months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</si>
  <si>
    <t xml:space="preserve">Thermoshaker </t>
  </si>
  <si>
    <t>Temperature setting range +25°C ... +100°C; Temperature control range 5°C above ambient ... +100°C; Temperature setting resolution 0.1°C; Temperature stability ±0.1°C; Temperature accuracy at +37°C-±0.5°C; Average heating speed from +25°C to +100°C-4°C/min; Temperature uniformity over the block at +37°C-±0.1°C; Temperature uniformity over the block at +100°C-±0.2°C; Temperature calibration coefficient range-0.936...1.063 (± 0.063); Speed control range 250–1400 rpm; Digital time setting-1 min–96 hrs (1 min increment); Timer sound signal; Orbit 2 mm; Microprocessor controlled temperature, mixing speed and operation time; Maximum continuous operation time -168 h; Overall dimensions (W×D×H) 220x240x90 mm; External power supply Input AC 100–240 V; 50/60 Hz; Output DC.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</si>
  <si>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ELISA Washing tray</t>
  </si>
  <si>
    <r>
      <t>Logic and intuitive user interface 
Liquid level sensors (wash and waste bottle)</t>
    </r>
    <r>
      <rPr>
        <sz val="12"/>
        <rFont val="Times New Roman"/>
        <family val="1"/>
      </rPr>
      <t xml:space="preserve">
</t>
    </r>
    <r>
      <rPr>
        <sz val="12"/>
        <rFont val="Times New Roman"/>
        <family val="1"/>
        <charset val="204"/>
      </rPr>
      <t xml:space="preserve">Plate sensor 
Includes: 1x2L wash bottle, 1x2L waste bottle, 1x8L wash head, aerosol cover
</t>
    </r>
    <r>
      <rPr>
        <sz val="12"/>
        <rFont val="Times New Roman"/>
        <family val="1"/>
      </rPr>
      <t>Dispense Volume-500 nL to 3000 μL/well; Washing Speed- 96 wells: 300 μL/well, 96-tube manifold: 13 s; 384 wells: 100 μL/well, 192-tube manifold: 17 s; 1536 wells: 10 μL/wells, two 32-tube manifolds: 36 s; Precision- Wash: &lt;3% CV (model dependent); Dispense (Syringe Pump): ≤5% CV at 5 μL, ≤2.5% CV at 20 μL, ≤1% CV at 100 μL; Soak Time- Programmable in minutes and seconds, up to 60 min; Residual Volume ≤2 μL/well.
Warranty: 3 years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r>
  </si>
  <si>
    <t>Inoculator (similar to RETRO C80)</t>
  </si>
  <si>
    <t>Inoculator for ETEST and for diffusimetric sensitivity testing, used for large (150mm) and small (90mm) plates. 
Speed: 0-500 rpm, Noise level: Max 60 dB (A), Dimensions: 180x180x90 mm (W x D x H), Weight 3.5 kg. 
Warranty: 3 years
The seller bears all costs of installation and testing of the machine;
Installation, training and maintenance shall be performed by a qualified engineer and certified by the manufacturer.
Upon delivery, the machine must be accompanied by the original passport with the manufacturer's stamp and the user manual in the state or Russian language.</t>
  </si>
  <si>
    <t>Device to measure the density of the inoculum (with all components), similar to Vitek Densichek</t>
  </si>
  <si>
    <t>Offers an intuitive user experience and convenient touchscreen to display McFarland values.  
Stable McFarland standards that don't expire 
Broad reading range from 0.00 to 4.00 McFarland with an accuracy and a margin of +/- (6.5% + 0.06)
Automatic transfer of McFarland reading to VITEK 2 software (version 9 or higher).
The device contains a basic unit with a detachable optical interface, the pod. With the help of the Pod, the user can visually examine the samples with optical readings.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</si>
  <si>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 xml:space="preserve">Digital thermometer 
</t>
  </si>
  <si>
    <t>Temperature range -70°C to +250°C in 4-5 sec, accuracy ±0,5°C at -20…150°C, rest ±1°C, reduced tip provides faster &amp; more accurate readings, waterproof, fast and accurate, °C/°F switchable, stainless steel probe 116 mm, for universal use, calibration certificate
Warranty: 1 year</t>
  </si>
  <si>
    <t>Electrophoresis system (similar to Invitrogen E-Gel Power Snap Electrophoresis system)</t>
  </si>
  <si>
    <t>Electrophoresis system with directly connected camera 
DNA separation in aprox 10 minutes with dry precast e-gel agarose gels
View and capture DNA samples in real time
Benchtop use
Blue-light transilluminator
-Electrophoresis device requirements:
Dimensions:245x128x72 mm (+-3 mm)
Touch Screen LCD display : minimal 75x40 mm
Viewing surface dimension :92X110 mm (+-3 mm)
Dimensions of amber filter: 86x106 mm(+-3 mm)
Blue Led :CWL 465 nm, FWHM 20 nm
Led life: at least 48000 hours 
-Camera requirements
Dimensions:260x128x150 mm (+-3 mm)
Memory: at least 30 GB
Touch Screen LCD display : minimal 114x85 mm
Type of camera: color CMOS
Gel image resolution:1600x1944,8 bits
Image output: color JPG
Kit of delivery must include:
1 camera device
1 electrophoresis device
48 bags of  e-gels (agaraose16x1%, 16x2% , 16x4%)
1 vial e-gel 50 bp DNA Ladder
1 power adapter
1 pair of viewing glasses
Warranty: 3 years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</si>
  <si>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TOTAL LOT 1:  Equipment for diagnostic procedures</t>
  </si>
  <si>
    <t xml:space="preserve"> LOT 2: Reagents  for diagnostic procedures</t>
  </si>
  <si>
    <t>ELISA</t>
  </si>
  <si>
    <t>Coxiella burnetii Phase 1 IgA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</si>
  <si>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 EC certificate for in vitro diagnostic use in accordance with the requirements of the European Directive. </t>
  </si>
  <si>
    <t>kit</t>
  </si>
  <si>
    <t>Coxiella burnetii Phase 2 IgM qualitativ ELISA Kit</t>
  </si>
  <si>
    <t xml:space="preserve">Reaction type - immunoenzymatic, for human diagnosis. Duration of the incubation period in the test reaction - up to 120 minutes. Incubation will not include the stirring process. Stable liquid ready to work. Presence in the kit of all reagents required for the reaction, including controls. 96-well plate (12 strips of 8 removable wells each) Reagents for 96 investigations including controls. Test sensitivity not less than 98%, diagnostic specificity not less than 96%.EC certificate for in vitro diagnostic use in accordance with the requirements of the European Directive. </t>
  </si>
  <si>
    <t>Coxiella burnetii Phase 1 IgG qualitativ ELISA Kit</t>
  </si>
  <si>
    <t>Coxiella burnetii Phase 2 IgG quantitativ ELISA Kit</t>
  </si>
  <si>
    <t>Enterovirus  Ag ELISA Kit</t>
  </si>
  <si>
    <t>Francisella tularensis IgM ELISA Kit</t>
  </si>
  <si>
    <t>Francisella tularensis IgG ELISA Kit</t>
  </si>
  <si>
    <t>Hepatites A IgM ELISA</t>
  </si>
  <si>
    <t xml:space="preserve">Reaction type - enzyme-linked immunosorbent assay, for human diagnosis. Detection of IgM antibodies to hepatitis Adin virus serum or human plasma. Serum and reagents Ready to work Liquid Set of all reagents required for reaction, including controls 96-well plate (12 strips of 8 removable wells) Reagents for 96 investigations including controls Test sensitivity not less than 100 %, diagnostic specificity not less than 98%.EC certificate for in vitro diagnostic use in accordance with the requirements of the European Directive. </t>
  </si>
  <si>
    <t>set</t>
  </si>
  <si>
    <t>Crimean Congo Hemorrhagic Fever IgM ELISA</t>
  </si>
  <si>
    <t xml:space="preserve">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99%.EC certificate for in vitro diagnostic use in accordance with the requirements of the European Directive. </t>
  </si>
  <si>
    <t>Bacillus anthracis IgG ELISA Kit</t>
  </si>
  <si>
    <t>Leptospirosis IgM/IgG ELISA Kit</t>
  </si>
  <si>
    <t>Yersinia enterocolitica/pseudotuberculosis IgM ELISA Kit</t>
  </si>
  <si>
    <t>Reaction type - enzyme-linked immunosorbent assay for human diagnosis. Incubation period - up to 120 minutes. Incubation will not include the stirring process. Liquid set ready to work. Presence in the kit of all reagents required for the reaction, including controls. 96-well plate (12 strips of 8 removable wells each) Reagents for 96 investigations including controls. Test sensitivity not less than 96%, diagnostic specificity not less than 99%</t>
  </si>
  <si>
    <t>Yersinia enterocolitica/pseudotuberculosis IgG ELISA Kit</t>
  </si>
  <si>
    <t>Brucella spp. IgM ELISA kit</t>
  </si>
  <si>
    <t>Brucella spp. IgG ELISA kit</t>
  </si>
  <si>
    <t>Coxiella burneti IgM ELISA Kit</t>
  </si>
  <si>
    <t>Rickettsia prowazekii IgG ELISA Kit</t>
  </si>
  <si>
    <t>Rickettsia prowazekii IgM ELISA Kit</t>
  </si>
  <si>
    <t>Crimean Congo Hemorrhagic Fever IgM ELISA Kit</t>
  </si>
  <si>
    <t>Crimean Congo Hemorrhagic Fever IgG ELISA Kit</t>
  </si>
  <si>
    <t>Tick Borne Encephalitis Virus IgM/IgG ELISA Kit</t>
  </si>
  <si>
    <t>Hantavirus Hemorrhagic Fever with Renal Syndrome IgM/IgG ELISA Kit</t>
  </si>
  <si>
    <t>Elisa Total</t>
  </si>
  <si>
    <t>PCR</t>
  </si>
  <si>
    <t>Multiplex RT PCR Respiratory kit (inlcuding COVID + Influenza)</t>
  </si>
  <si>
    <t xml:space="preserve">                                                                                                                                                                                                                The SARS CoV-2 virus RNA amplification kit should contain at least 2 targets of interest:
- at least one specific target for SARS-CoV-2, at least one target for Influenza A / B and one target for internal control.
Unit of measurement: Part = test.
The kit should contain all the necessary components for the PCR reaction with prepared positive and negative control.
Intra-test accuracy (repeatability): CV &lt;3%; The intertext
accuracy (reproducibility): CV &lt;5%.
The PCR reaction should be performed in a single step and the amplification time should not exceed 2 hours.
Detection limit - up to 500 copies / ml or equivalent in copies per reaction.
Sensitivity&gt; 98%;
Specificity&gt; 99%
Stability of the opening kit for at least 30 days.
Amplification reagents to be compatible with Aplied Biosystem 7500, Quant Studio 5 equipment.
Contains instructions for use.
EC certificate for use of IVD (for human diagnosis) in accordance with the requirements of the European Directive.                                                                                                                </t>
  </si>
  <si>
    <t>test</t>
  </si>
  <si>
    <t>Multiplex RT PCR Meningitis</t>
  </si>
  <si>
    <t xml:space="preserve">Reaction type - Chain polymerization reaction with real time detection. For human diagnosis. Reagents for not less than 25 tests, including controls, compatible with QuantStudio 5 amplifier IVD. Detection in CSF of Escherichia coli K1, Group B Strep, Haemophilus influenzae, Listeria monocytogenes, Neisseria meningitidis, S. pneumoniae. The set will include reagents for all stages: extraction, amplification with real-time detection.EC certificate for in vitro diagnostic use in accordance with the requirements of the European Directive. </t>
  </si>
  <si>
    <t>RT PCR Measles Diagnostic Kit</t>
  </si>
  <si>
    <r>
      <t xml:space="preserve">Reaction type - Chain polymerization reaction with real time detection. For human diagnosis. Reagents for not less than 50 tests, including controls, compatible with </t>
    </r>
    <r>
      <rPr>
        <b/>
        <sz val="12"/>
        <rFont val="Times New Roman"/>
        <family val="1"/>
        <charset val="204"/>
      </rPr>
      <t xml:space="preserve">QuantStudio 5 amplifier. </t>
    </r>
    <r>
      <rPr>
        <sz val="12"/>
        <rFont val="Times New Roman"/>
        <family val="1"/>
        <charset val="204"/>
      </rPr>
      <t xml:space="preserve"> EC certificate for in vitro diagnostic use in accordance with the requirements of the European Directive. </t>
    </r>
  </si>
  <si>
    <t>RT PCR HIV Kit</t>
  </si>
  <si>
    <t xml:space="preserve">Reaction type - chain polymerization reaction (PCR) with real-time detection. (dual targeting prevents detection failure caused by possible mutations inside the HIV-1 genome. Detects a broad spectrum of HIV-1 SUBTYPES HIV genotypes A - D, AE, F, AG-GH, Group N, Group O, BF, H, K, CRF03_AB. For human diagnosis. Testing principle - extraction of HIV RNA). The set will include reagents for all stages: extraction, amplification for at least 50 tests,  including controls, compatible with QuantStudio 5 amplifier.  EC certificate for in vitro diagnostic use in accordance with the requirements of the European Directive. </t>
  </si>
  <si>
    <t>Multiplex RT PCR Gastro Intestinal-Bacteria(I)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</si>
  <si>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detection.Detection in stool of Aeromonas spp., Campylobacter spp., Clostridium difficile toxin B, Salmonella spp., Shigella spp./EIEC, Vibrio spp., Yersinia enterocolitica.EC certificate for in vitro diagnostic use in accordance with the requirements of the European Directive. </t>
  </si>
  <si>
    <t>Multiplex RT PCR Gastro Intestinal Virus Assay</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</si>
  <si>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 Detection in stool of Adenovirus, Astrovirus, Norovirus GI, Norovirus GII, Rotavirus,  Sapovirus. EC certificate for in vitro diagnostic use in accordance with the requirements of the European Directive. </t>
  </si>
  <si>
    <t>RT PCR detection of the tox-bearing gene/nontox-bearing C. diphtheriae/ulcerans</t>
  </si>
  <si>
    <t xml:space="preserve">Reaction type - chain polymerization reaction (PCR) with real-time detection, test for qualitative detection of Corynebacterium diphtheriae DNA and genes encoding toxins of Corynebacterium diphtheriae and Corynebacterium ulcerans in the biological material (nasopharyngeal swabs, oropharyngeal swabs, swabs from disease sites, germ culture), using real-time hybridization-fluorescence detection of amplified products, IVD.Reagents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</si>
  <si>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RT PCR kit detection of Bacillus anthracis</t>
  </si>
  <si>
    <r>
      <t xml:space="preserve">Reaction type - chain polymerization reaction (PCR)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</si>
  <si>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kit detection of Clostridium botulinum human-relevant toxingenes – types A, B, E and F</t>
  </si>
  <si>
    <r>
      <t xml:space="preserve">Reaction type - chain polymerization reaction (PCR) with real-time detection. For food samples.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</si>
  <si>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 xml:space="preserve">RT PCR Leptospira interrogans Kit </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</si>
  <si>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</si>
  <si>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pestis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</si>
  <si>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</si>
  <si>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Yersinia enterocolitica kit</t>
  </si>
  <si>
    <r>
      <t xml:space="preserve">Reaction type - chain polymerization reaction (PCR) with real-time detection. For human diagnosis.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</si>
  <si>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Brucella abortus kit</t>
  </si>
  <si>
    <r>
      <t xml:space="preserve">Reaction type - chain polymerization reaction (PCR) with real-time detection. Testing principle performing the amplification reaction with real-time detection. Reagents for at least 50 tests, including controls, compatible with </t>
    </r>
    <r>
      <rPr>
        <b/>
        <sz val="12"/>
        <rFont val="Times New Roman"/>
        <family val="1"/>
        <charset val="204"/>
      </rPr>
      <t>QuantStudio 5</t>
    </r>
    <r>
      <rPr>
        <sz val="12"/>
        <rFont val="Times New Roman"/>
        <family val="1"/>
        <charset val="204"/>
      </rPr>
      <t xml:space="preserve"> amplifier. The set will include reagents for all stages: extraction, amplification with real-time detection. EC certificate for in vitro diagnostic use in accordance with the requirements of the European Directive. </t>
    </r>
  </si>
  <si>
    <t>RT PCR Francisella tularensis kit</t>
  </si>
  <si>
    <t>RT PCR Legionella pneumophila kit</t>
  </si>
  <si>
    <t xml:space="preserve">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 </t>
  </si>
  <si>
    <t xml:space="preserve">RT PCR Coxiella burnetii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</si>
  <si>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</si>
  <si>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RT PCR Rickettsia prowazekii kit</t>
  </si>
  <si>
    <t>RT PCR Tick‐borne Encephalitis Virus (TBEV) kit</t>
  </si>
  <si>
    <t>RT PCR Bordetella Kit (Bordetella pertussis and 
Bordetella parapertussis)</t>
  </si>
  <si>
    <t>RT PCR Neisseria meningitidis blood kit</t>
  </si>
  <si>
    <t>Reaction type - chain polymerization reaction (PCR) with real-time detection. Testing principle performing the amplification reaction with real-time detection .For human (blood).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</si>
  <si>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Enterovirus kit </t>
  </si>
  <si>
    <t>Reaction type - chain polymerization reaction (PCR) with real-time detection. Testing principle performing the amplification reaction with real-time detection.. Reagents for at least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</si>
  <si>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EHEC PCR Kit Shiga toxin 1 and Shiga toxin
 2 and ipaH </t>
  </si>
  <si>
    <t>Reaction type - Chain polymerization reaction with real time detection. Test principle - total DNA extraction, amplification reaction with detection of the amplified product. For human diagnosis. Reagents for not less than 50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</si>
  <si>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RT PCR Malaria Kit </t>
  </si>
  <si>
    <t>Real Time PCR V. cholerae DNA kit</t>
  </si>
  <si>
    <t xml:space="preserve">Qualitative detection of Cholera toxin, reagents for minimum 50 tests, including controls, compatible with Rotor-Gene -6000 amplifier (0.2 ml tubes). The set will include reagents for all stages: extraction, amplification with real-time detection. EC certificate, in vitro diagnostic use in accordance with the requirements of the European Directive.     </t>
  </si>
  <si>
    <t xml:space="preserve">PCR Real Time detection kit of methicillin-sensitive and methicillin-resistant Staphylococcus aureus DNA and methicillin-resistant coagulase-negative Staphylococcus spp. DNA </t>
  </si>
  <si>
    <t>Qualitative and quantitative detection of methicillin-sensitive and methicillin-resistant Staphylococcus aureus DNA and methicillin-resistant coagulase-negative Staphylococcus spp. DNA in the biological material (oropharyngeal swabs, bronchoalveolar lavage (BAL), sputum, endotracheal aspirate, bronchial washing fluid, urine (first portion pellet), blood, blood plasma, cerebrospinal fluid (CSF), affected organs and tissues aspirates, washes from healthcare equipment and instruments) using real-time hybridization-fluorescence detection, 110 tests/kit, suitable for different real-time PCR instruments</t>
  </si>
  <si>
    <t>PCR Real Time detection kit is intended to detect genes of resistance to glycopeptide and beta-lactam antibiotics: van A \ B (vancomycin, teicoplanin); mec A (methicillin, oxacillin); tem, ctx-M-1, shv (penicillins and cephalosporins); oxa-40-like, oxa-48-like, oxa-23-like, oxa-51-like, imp, kpc, ges, ndm, vim (carbapenem).</t>
  </si>
  <si>
    <t xml:space="preserve">Reaction type - Chain polymerization reaction with real time detection. Test principle - total DNA extraction, amplification reaction with detection of the amplified product. For human diagnosis. Reagents for not less than 24 tests, including controls, compatible with QuantStudio 5 amplifier. The set will include reagents for all stages: extraction, amplification with real-time detection.. EC certificate for in vitro diagnostic use in accordance with the requirements of the European Directive.  
</t>
  </si>
  <si>
    <t>PCR Real Time detection kit is intended to detect genes of resistance to glycopeptide and beta-lactam antibiotics: van A \ B (vancomycin, teicoplanin); mec A (methicillin, oxacillin).</t>
  </si>
  <si>
    <t xml:space="preserve">Reaction type - Chain polymerization reaction with real time detection. Test principle - total DNA extraction, amplification reaction with detection of the amplified product. For human diagnosis. Reagents for not less than 48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</si>
  <si>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test-system determination of R-C1-MDR MBL resistance genes in Enterobacteriaceae in real time</t>
  </si>
  <si>
    <t>Reaction type - Chain polymerization reaction with real time detection. Test principle - total DNA extraction, amplification reaction with detection of the amplified product. For human diagnosis. Reagents for the determination of resistance genes for R-C1-MDR MBL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</si>
  <si>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KPC / OXA-48 R-C2-MDR resistance genes in real time Enterobacteriaceae</t>
  </si>
  <si>
    <t xml:space="preserve">Reaction type - Chain polymerization reaction with real time detection. Test principle - total DNA extraction, amplification reaction with detection of the amplified product. For human diagnosis.  Reagents for the determination of resistance genes for KPC / OXA-48 R-C2-MDR resistance genes in the bacterial culture of Enterobacteriaceae,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</si>
  <si>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PCR test system determination of resistance genes OXA-23, OXA-58, OXA-40 in Acinetobacter baumanii</t>
  </si>
  <si>
    <t xml:space="preserve">Reaction type - Chain polymerization reaction with real time detection. Test principle - total DNA extraction, amplification reaction with detection of the amplified product. For human diagnosis.  Reagents for the determination of resistance genes OXA-23, OXA-58, OXA-40in the bacterial culture of Acinetobacter baumanii, for not less than 45 tests, including controls, compatible with QuantStudio 5 amplifier. The set will include reagents for all stages: extraction, amplification with real-time detection.. EC certificate for in vitro diagnostic use in accordance with the requirements of the European Directive.   </t>
  </si>
  <si>
    <t>Total PCR items</t>
  </si>
  <si>
    <t>Rapid Diagnostic Tests (RDTs)</t>
  </si>
  <si>
    <t>Chlamydia trachomatis Ag RDT</t>
  </si>
  <si>
    <t>20 tests/kit</t>
  </si>
  <si>
    <t>N. gonorrhea (ag) RDT</t>
  </si>
  <si>
    <t>S. pyogenes (Ag) Rapid-Strep test</t>
  </si>
  <si>
    <t>Total RDTs</t>
  </si>
  <si>
    <t>TOTAL LOT: 2 Reagents  for diagnostic procedures</t>
  </si>
  <si>
    <t>LOT: 3 Consumables</t>
  </si>
  <si>
    <t>Sterile loop from polystyrene, 1 mkl/Anză sterilă din polistirol, 1 µl,</t>
  </si>
  <si>
    <t xml:space="preserve">Inoculation loop, 1 µl, for single-use, sterile, </t>
  </si>
  <si>
    <t>Sterile loop from polystyrene, 10 mklAnză sterilă din polistirol, 10 µl,</t>
  </si>
  <si>
    <t xml:space="preserve">Inoculation loop, 10 µl, for single-use, sterile, </t>
  </si>
  <si>
    <t>Pipette, pasteur; single-use</t>
  </si>
  <si>
    <t xml:space="preserve">Transfer pipette 1 ml, with graduation, sterile, 1pc./paper/plastic packaging, </t>
  </si>
  <si>
    <t>Autoclavable waste bag</t>
  </si>
  <si>
    <r>
      <t xml:space="preserve">Autoclavable waste bag, PP, the bag must not be completely closed, volume </t>
    </r>
    <r>
      <rPr>
        <b/>
        <sz val="12"/>
        <rFont val="Times New Roman"/>
        <family val="1"/>
      </rPr>
      <t>1.5 L</t>
    </r>
    <r>
      <rPr>
        <sz val="12"/>
        <rFont val="Times New Roman"/>
        <family val="1"/>
        <charset val="204"/>
      </rPr>
      <t>, thickness 50 μm, PP-film for the disposal of contaminated labware,  BIOHAZARD sign, with indicator patch field turns into dark, 100/set</t>
    </r>
  </si>
  <si>
    <r>
      <t xml:space="preserve">Autoclavable waste bag, transparent, volume </t>
    </r>
    <r>
      <rPr>
        <b/>
        <sz val="12"/>
        <rFont val="Times New Roman"/>
        <family val="1"/>
      </rPr>
      <t>6 L,</t>
    </r>
    <r>
      <rPr>
        <sz val="12"/>
        <rFont val="Times New Roman"/>
        <family val="1"/>
        <charset val="204"/>
      </rPr>
      <t xml:space="preserve"> thickness 50 μm,  PP-film for the disposal of contaminated labware,  BIOHAZARD sign, with indicator patch field turns into dark ,when autoclaved,autoclavable at 134 °C, 20 min, for autoclaving, the bag must not be completely closed, sterilization indicator patch</t>
    </r>
  </si>
  <si>
    <r>
      <t>Autoclavable waste bag, transparent, volume aprox.</t>
    </r>
    <r>
      <rPr>
        <b/>
        <sz val="12"/>
        <rFont val="Times New Roman"/>
        <family val="1"/>
      </rPr>
      <t xml:space="preserve"> 75 l, </t>
    </r>
    <r>
      <rPr>
        <sz val="12"/>
        <rFont val="Times New Roman"/>
        <family val="1"/>
        <charset val="204"/>
      </rPr>
      <t>thickness 50 μm, PP-film for the disposal of contaminated labware, BIOHAZARD sign, with indicator patch field turns into dark when autoclaved, autoclavable at 134 °C, 20 min, for autoclaving, the bag must not be completely closed</t>
    </r>
  </si>
  <si>
    <t>Plastic Medical Waste Disposal Bin Box Sharps Container</t>
  </si>
  <si>
    <t xml:space="preserve">Plastic Medical Waste Disposal Bin Box Sharps Container, 1 L, BIOHAZARD sign, yellow color, material PP
</t>
  </si>
  <si>
    <t xml:space="preserve">Plastic Medical Waste Disposal Bin Box Sharps Container, 0.5 L, BIOHAZARD sign, material PP
</t>
  </si>
  <si>
    <t xml:space="preserve">Plastic Medical Waste Disposal Bin Box Sharps Container, 10 L, BIOHAZARD sign
</t>
  </si>
  <si>
    <t>Autoclave tape (adhesive tape)</t>
  </si>
  <si>
    <t>Indicator Tape to seal sterilization packs and identify that adequate temperature has been reached during the sterilization cycle, 19MM Wide x 50 Meter Long Roll</t>
  </si>
  <si>
    <t>Sample transport box</t>
  </si>
  <si>
    <t>Silicone water-tight seal and three lid clasps provide secure closure
Carry handle folds neatly into body space allowing the units to be stacked
Lid opens a full 180°, allowing total access to contents and making it easier to clean
Will accommodate 13 and 16 mm tubes in a 72-place OneRack, or similar sized/ brand of rack
Use the separators provided to create compartments, or use empty to transport larger products and equipment, Autoclavable, 38.6 x 20.8 x 17cm</t>
  </si>
  <si>
    <t>Biohazard Sign</t>
  </si>
  <si>
    <t>Caution Biohazard Sign - Yellow &amp; Black, waterproof sticker - 12,7 cm length</t>
  </si>
  <si>
    <t>Sharpsafe 2l - Int'l Label (Container /deseuri biologice masa plastica (2l)</t>
  </si>
  <si>
    <t>Useful / total volume  1.70 L / 2.23 L; Dimensions H x L x D (mm) 177 x 197 x 126; Dimensions of large opening (mm) 55 x 50; Assembly: 4 clicks / Single unit 4 clicks; Double closure (temporary and permanent); Safety flaps; Vertical mounting (wall and trolley); Medical rail mounting (wall and trolley); SafeStand horizontal mounting; SafeTray medical tray.</t>
  </si>
  <si>
    <t>Total LOT: 3 Consumables</t>
  </si>
  <si>
    <t>Procurement of devices, reagents and consumables for the National Agemcy for Public Health</t>
  </si>
  <si>
    <t>Please  provide brand and technical parameters of the equipment proposed, including brochures, ISO certificates and CE Certificates for all items</t>
  </si>
  <si>
    <t>WHO ITB 2022/EURO/MDA/0010</t>
  </si>
  <si>
    <t>Annex 1: List of requirements and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</si>
</sst>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2"/>
      <name val="Times New Roman"/>
      <family val="1"/>
      <charset val="204"/>
    </font>
    <font>
      <sz val="12"/>
      <name val="Times New Roman"/>
      <family val="1"/>
      <charset val="204"/>
    </font>
    <font>
      <sz val="12"/>
      <name val="Times New Roman"/>
      <family val="1"/>
    </font>
    <font>
      <sz val="11"/>
      <color theme="1"/>
      <name val="Calibri"/>
      <family val="2"/>
      <charset val="204"/>
      <scheme val="minor"/>
    </font>
    <font>
      <b/>
      <sz val="12"/>
      <name val="Times New Roman"/>
      <family val="1"/>
    </font>
    <font>
      <i/>
      <sz val="12"/>
      <name val="Times New Roman"/>
      <family val="1"/>
    </font>
    <font>
      <sz val="11"/>
      <name val="Calibri"/>
      <family val="2"/>
      <charset val="204"/>
      <scheme val="minor"/>
    </font>
    <font>
      <sz val="11"/>
      <name val="Calibri"/>
      <family val="2"/>
      <scheme val="minor"/>
    </font>
    <font>
      <sz val="11"/>
      <name val="Times New Roman"/>
      <family val="1"/>
      <charset val="204"/>
    </font>
    <font>
      <sz val="12"/>
      <color theme="1"/>
      <name val="Times New Roman"/>
      <family val="1"/>
      <charset val="204"/>
    </font>
    <font>
      <sz val="12"/>
      <color theme="1"/>
      <name val="Times New Roman"/>
      <family val="1"/>
    </font>
    <font>
      <sz val="12"/>
      <name val="Calibri"/>
      <family val="2"/>
      <scheme val="minor"/>
    </font>
    <font>
      <b/>
      <sz val="12"/>
      <name val="Calibri"/>
      <family val="2"/>
      <scheme val="minor"/>
    </font>
    <font>
      <b/>
      <sz val="12"/>
      <color theme="4"/>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3" tint="0.59999389629810485"/>
        <bgColor indexed="64"/>
      </patternFill>
    </fill>
  </fills>
  <borders count="17">
    <border>
      <left/>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4">
    <xf numFmtId="0" fontId="0" fillId="0" borderId="0"/>
    <xf numFmtId="0" fontId="5" fillId="0" borderId="0"/>
    <xf numFmtId="0" fontId="5" fillId="0" borderId="0"/>
    <xf numFmtId="0" fontId="1" fillId="0" borderId="0"/>
  </cellStyleXfs>
  <cellXfs count="114">
    <xf numFmtId="0" fontId="0" fillId="0" borderId="0" xfId="0"/>
    <xf numFmtId="0" fontId="3" fillId="0" borderId="0" xfId="0" applyFont="1" applyAlignment="1">
      <alignment horizontal="center" vertical="center" wrapText="1"/>
    </xf>
    <xf numFmtId="0" fontId="3" fillId="0" borderId="0" xfId="0" applyFont="1"/>
    <xf numFmtId="0" fontId="3" fillId="0" borderId="7" xfId="0" applyFont="1" applyBorder="1" applyAlignment="1">
      <alignment horizontal="left" vertical="top" wrapText="1"/>
    </xf>
    <xf numFmtId="0" fontId="4" fillId="0" borderId="7" xfId="1" applyFont="1" applyBorder="1" applyAlignment="1">
      <alignment vertical="top" wrapText="1"/>
    </xf>
    <xf numFmtId="0" fontId="3" fillId="0" borderId="7" xfId="0" applyFont="1" applyBorder="1" applyAlignment="1">
      <alignment horizontal="center" vertical="center" wrapText="1"/>
    </xf>
    <xf numFmtId="0" fontId="7" fillId="0" borderId="7" xfId="0" applyFont="1" applyBorder="1" applyAlignment="1">
      <alignment wrapText="1"/>
    </xf>
    <xf numFmtId="0" fontId="8" fillId="0" borderId="0" xfId="2" applyFont="1" applyAlignment="1">
      <alignment wrapText="1"/>
    </xf>
    <xf numFmtId="0" fontId="4" fillId="0" borderId="8" xfId="0" applyFont="1" applyBorder="1" applyAlignment="1">
      <alignment horizontal="left" wrapText="1"/>
    </xf>
    <xf numFmtId="0" fontId="3" fillId="0" borderId="8" xfId="0" applyFont="1" applyBorder="1" applyAlignment="1">
      <alignment horizontal="left" vertical="top" wrapText="1"/>
    </xf>
    <xf numFmtId="0" fontId="3" fillId="0" borderId="8" xfId="0" applyFont="1" applyBorder="1" applyAlignment="1">
      <alignment vertical="top"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1" applyFont="1" applyBorder="1" applyAlignment="1">
      <alignment horizontal="center" vertical="center" wrapText="1"/>
    </xf>
    <xf numFmtId="0" fontId="9" fillId="0" borderId="0" xfId="0" applyFont="1"/>
    <xf numFmtId="0" fontId="3" fillId="0" borderId="8" xfId="0" applyFont="1" applyBorder="1" applyAlignment="1">
      <alignment horizontal="left" vertical="center" wrapText="1"/>
    </xf>
    <xf numFmtId="0" fontId="10" fillId="0" borderId="0" xfId="2" applyFont="1" applyAlignment="1">
      <alignment vertical="center" wrapText="1"/>
    </xf>
    <xf numFmtId="0" fontId="3" fillId="0" borderId="8" xfId="0" applyFont="1" applyBorder="1" applyAlignment="1">
      <alignment vertical="center" wrapText="1"/>
    </xf>
    <xf numFmtId="0" fontId="3" fillId="0" borderId="0" xfId="0" applyFont="1" applyAlignment="1">
      <alignment vertical="top" wrapText="1"/>
    </xf>
    <xf numFmtId="0" fontId="3" fillId="0" borderId="8" xfId="1" applyFont="1" applyBorder="1" applyAlignment="1">
      <alignmen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top" wrapText="1"/>
    </xf>
    <xf numFmtId="0" fontId="3" fillId="0" borderId="8" xfId="0" applyFont="1" applyBorder="1" applyAlignment="1">
      <alignment horizontal="left" vertical="center"/>
    </xf>
    <xf numFmtId="0" fontId="8" fillId="0" borderId="0" xfId="2" applyFont="1" applyAlignment="1">
      <alignment vertical="top" wrapText="1"/>
    </xf>
    <xf numFmtId="0" fontId="10" fillId="0" borderId="0" xfId="2" applyFont="1" applyAlignment="1">
      <alignment vertical="top" wrapText="1"/>
    </xf>
    <xf numFmtId="0" fontId="4"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xf numFmtId="0" fontId="3" fillId="0" borderId="8" xfId="1" applyFont="1" applyBorder="1" applyAlignment="1">
      <alignment vertical="center" wrapText="1"/>
    </xf>
    <xf numFmtId="0" fontId="2" fillId="3" borderId="8" xfId="0" applyFont="1" applyFill="1" applyBorder="1"/>
    <xf numFmtId="0" fontId="3" fillId="3" borderId="8" xfId="0" applyFont="1" applyFill="1" applyBorder="1" applyAlignment="1">
      <alignment horizontal="center" vertical="center"/>
    </xf>
    <xf numFmtId="0" fontId="3" fillId="3" borderId="8" xfId="0" applyFont="1" applyFill="1" applyBorder="1" applyAlignment="1">
      <alignment horizontal="center" vertical="center" wrapText="1"/>
    </xf>
    <xf numFmtId="0" fontId="11" fillId="0" borderId="8" xfId="0" applyFont="1" applyBorder="1" applyAlignment="1">
      <alignment vertical="top" wrapText="1"/>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3" fillId="0" borderId="8" xfId="0" applyFont="1" applyBorder="1" applyAlignment="1">
      <alignment vertical="top"/>
    </xf>
    <xf numFmtId="0" fontId="3" fillId="0" borderId="8" xfId="0" applyFont="1" applyBorder="1" applyAlignment="1">
      <alignment wrapText="1"/>
    </xf>
    <xf numFmtId="0" fontId="7" fillId="0" borderId="8" xfId="0" applyFont="1" applyBorder="1" applyAlignment="1">
      <alignment wrapText="1"/>
    </xf>
    <xf numFmtId="0" fontId="3" fillId="0" borderId="7" xfId="1" applyFont="1" applyBorder="1" applyAlignment="1">
      <alignment vertical="top" wrapText="1"/>
    </xf>
    <xf numFmtId="0" fontId="10" fillId="0" borderId="7" xfId="0" applyFont="1" applyBorder="1" applyAlignment="1">
      <alignment vertical="top" wrapText="1"/>
    </xf>
    <xf numFmtId="0" fontId="3" fillId="0" borderId="13" xfId="0" applyFont="1" applyBorder="1" applyAlignment="1">
      <alignment horizontal="center" vertical="center" wrapText="1"/>
    </xf>
    <xf numFmtId="0" fontId="3" fillId="0" borderId="1" xfId="0" applyFont="1" applyBorder="1"/>
    <xf numFmtId="0" fontId="10" fillId="0" borderId="15" xfId="0" applyFont="1" applyBorder="1" applyAlignment="1">
      <alignment vertical="top" wrapText="1"/>
    </xf>
    <xf numFmtId="0" fontId="3" fillId="0" borderId="16" xfId="0" applyFont="1" applyBorder="1" applyAlignment="1">
      <alignment horizontal="center" vertical="center" wrapText="1"/>
    </xf>
    <xf numFmtId="0" fontId="6" fillId="3" borderId="8" xfId="0" applyFont="1" applyFill="1" applyBorder="1"/>
    <xf numFmtId="0" fontId="6" fillId="3" borderId="8" xfId="0" applyFont="1" applyFill="1" applyBorder="1" applyAlignment="1">
      <alignment wrapText="1"/>
    </xf>
    <xf numFmtId="0" fontId="6" fillId="3" borderId="8" xfId="0" applyFont="1" applyFill="1" applyBorder="1" applyAlignment="1">
      <alignment horizontal="center" vertical="center"/>
    </xf>
    <xf numFmtId="3" fontId="6" fillId="3" borderId="8" xfId="0" applyNumberFormat="1" applyFont="1" applyFill="1" applyBorder="1" applyAlignment="1">
      <alignment horizontal="center" vertical="center" wrapText="1"/>
    </xf>
    <xf numFmtId="0" fontId="3" fillId="4" borderId="8" xfId="0" applyFont="1" applyFill="1" applyBorder="1"/>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0" borderId="8" xfId="3" applyFont="1" applyBorder="1" applyAlignment="1">
      <alignment vertical="top" wrapText="1"/>
    </xf>
    <xf numFmtId="0" fontId="3" fillId="0" borderId="8" xfId="3" applyFont="1" applyBorder="1" applyAlignment="1">
      <alignment horizontal="center" vertical="top" wrapText="1"/>
    </xf>
    <xf numFmtId="0" fontId="6" fillId="4" borderId="8" xfId="3" applyFont="1" applyFill="1" applyBorder="1" applyAlignment="1">
      <alignment vertical="top" wrapText="1"/>
    </xf>
    <xf numFmtId="0" fontId="2" fillId="5" borderId="8" xfId="0" applyFont="1" applyFill="1" applyBorder="1"/>
    <xf numFmtId="0" fontId="3" fillId="5" borderId="8" xfId="0" applyFont="1" applyFill="1" applyBorder="1" applyAlignment="1">
      <alignment horizontal="center" vertical="center"/>
    </xf>
    <xf numFmtId="0" fontId="3" fillId="5" borderId="8" xfId="0" applyFont="1" applyFill="1" applyBorder="1" applyAlignment="1">
      <alignment horizontal="center" vertical="center" wrapText="1"/>
    </xf>
    <xf numFmtId="0" fontId="4" fillId="0" borderId="8" xfId="0" applyFont="1" applyBorder="1"/>
    <xf numFmtId="0" fontId="3" fillId="0" borderId="8" xfId="0" applyFont="1" applyBorder="1" applyAlignment="1">
      <alignment horizontal="center" wrapText="1"/>
    </xf>
    <xf numFmtId="0" fontId="4" fillId="0" borderId="8"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wrapText="1"/>
    </xf>
    <xf numFmtId="0" fontId="3" fillId="5" borderId="8" xfId="0" applyFont="1" applyFill="1" applyBorder="1"/>
    <xf numFmtId="0" fontId="3" fillId="0" borderId="0" xfId="0" applyFont="1" applyAlignment="1">
      <alignment horizontal="center" vertical="center"/>
    </xf>
    <xf numFmtId="0" fontId="4" fillId="0" borderId="7" xfId="0" applyFont="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5" xfId="0" applyFont="1" applyFill="1" applyBorder="1" applyAlignment="1">
      <alignment vertical="center" wrapText="1"/>
    </xf>
    <xf numFmtId="0" fontId="3" fillId="7" borderId="5" xfId="0" applyFont="1" applyFill="1" applyBorder="1" applyAlignment="1">
      <alignment horizontal="center" vertical="center" wrapText="1"/>
    </xf>
    <xf numFmtId="0" fontId="3" fillId="7" borderId="6" xfId="0" applyFont="1" applyFill="1" applyBorder="1"/>
    <xf numFmtId="0" fontId="2" fillId="7" borderId="9" xfId="0" applyFont="1" applyFill="1" applyBorder="1"/>
    <xf numFmtId="0" fontId="2" fillId="7" borderId="5" xfId="0" applyFont="1" applyFill="1" applyBorder="1"/>
    <xf numFmtId="0" fontId="7" fillId="7" borderId="7" xfId="0" applyFont="1" applyFill="1" applyBorder="1" applyAlignment="1">
      <alignment wrapText="1"/>
    </xf>
    <xf numFmtId="0" fontId="2" fillId="2" borderId="7" xfId="0" applyFont="1" applyFill="1" applyBorder="1"/>
    <xf numFmtId="0" fontId="3" fillId="2" borderId="7" xfId="0" applyFont="1" applyFill="1" applyBorder="1" applyAlignment="1">
      <alignment horizontal="center" vertical="center" wrapText="1"/>
    </xf>
    <xf numFmtId="0" fontId="7" fillId="2" borderId="7" xfId="0" applyFont="1" applyFill="1" applyBorder="1" applyAlignment="1">
      <alignment wrapText="1"/>
    </xf>
    <xf numFmtId="0" fontId="2" fillId="4" borderId="8" xfId="0" applyFont="1" applyFill="1" applyBorder="1"/>
    <xf numFmtId="0" fontId="7" fillId="4" borderId="7" xfId="0" applyFont="1" applyFill="1" applyBorder="1" applyAlignment="1">
      <alignment wrapText="1"/>
    </xf>
    <xf numFmtId="0" fontId="6" fillId="4" borderId="8" xfId="0" applyFont="1" applyFill="1" applyBorder="1" applyAlignment="1">
      <alignment horizontal="center" vertical="center"/>
    </xf>
    <xf numFmtId="0" fontId="6" fillId="4" borderId="8" xfId="1" applyFont="1" applyFill="1" applyBorder="1" applyAlignment="1">
      <alignment horizontal="center" vertical="center" wrapText="1"/>
    </xf>
    <xf numFmtId="0" fontId="7" fillId="3" borderId="7" xfId="0" applyFont="1" applyFill="1" applyBorder="1" applyAlignment="1">
      <alignment wrapText="1"/>
    </xf>
    <xf numFmtId="0" fontId="2" fillId="8" borderId="13" xfId="0" applyFont="1" applyFill="1" applyBorder="1" applyAlignment="1">
      <alignment wrapText="1"/>
    </xf>
    <xf numFmtId="0" fontId="3" fillId="8" borderId="8" xfId="0" applyFont="1" applyFill="1" applyBorder="1"/>
    <xf numFmtId="0" fontId="3" fillId="8" borderId="8" xfId="0" applyFont="1" applyFill="1" applyBorder="1" applyAlignment="1">
      <alignment horizontal="center" vertical="center"/>
    </xf>
    <xf numFmtId="0" fontId="3" fillId="8" borderId="8" xfId="0" applyFont="1" applyFill="1" applyBorder="1" applyAlignment="1">
      <alignment horizontal="center" vertical="center" wrapText="1"/>
    </xf>
    <xf numFmtId="0" fontId="7" fillId="8" borderId="7" xfId="0" applyFont="1" applyFill="1" applyBorder="1" applyAlignment="1">
      <alignment wrapText="1"/>
    </xf>
    <xf numFmtId="0" fontId="6" fillId="8" borderId="8" xfId="3" applyFont="1" applyFill="1" applyBorder="1" applyAlignment="1">
      <alignment vertical="top" wrapText="1"/>
    </xf>
    <xf numFmtId="0" fontId="7" fillId="5" borderId="7" xfId="0" applyFont="1" applyFill="1" applyBorder="1" applyAlignment="1">
      <alignment wrapText="1"/>
    </xf>
    <xf numFmtId="0" fontId="6" fillId="4" borderId="13" xfId="3" applyFont="1" applyFill="1" applyBorder="1" applyAlignment="1">
      <alignment horizontal="center" vertical="top" wrapText="1"/>
    </xf>
    <xf numFmtId="0" fontId="6" fillId="4" borderId="14" xfId="3" applyFont="1" applyFill="1" applyBorder="1" applyAlignment="1">
      <alignment horizontal="center" vertical="top" wrapText="1"/>
    </xf>
    <xf numFmtId="0" fontId="2" fillId="5" borderId="13" xfId="0" applyFont="1" applyFill="1" applyBorder="1" applyAlignment="1">
      <alignment horizontal="center"/>
    </xf>
    <xf numFmtId="0" fontId="2" fillId="5" borderId="14" xfId="0" applyFont="1" applyFill="1" applyBorder="1" applyAlignment="1">
      <alignment horizont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xf>
    <xf numFmtId="0" fontId="2" fillId="7" borderId="4"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left"/>
    </xf>
    <xf numFmtId="0" fontId="2" fillId="4" borderId="14" xfId="0" applyFont="1" applyFill="1" applyBorder="1" applyAlignment="1">
      <alignment horizontal="left"/>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3" borderId="13" xfId="0" applyFont="1" applyFill="1" applyBorder="1" applyAlignment="1">
      <alignment horizontal="left"/>
    </xf>
    <xf numFmtId="0" fontId="6" fillId="3" borderId="14" xfId="0" applyFont="1" applyFill="1" applyBorder="1" applyAlignment="1">
      <alignment horizontal="left"/>
    </xf>
    <xf numFmtId="0" fontId="4" fillId="0" borderId="0" xfId="0" applyFont="1"/>
    <xf numFmtId="0" fontId="4" fillId="0" borderId="0" xfId="0" applyFont="1" applyAlignment="1">
      <alignment horizontal="center" vertical="center"/>
    </xf>
    <xf numFmtId="0" fontId="4" fillId="0" borderId="0" xfId="0" applyFont="1" applyAlignment="1">
      <alignment horizontal="center" vertical="center" wrapText="1"/>
    </xf>
    <xf numFmtId="0" fontId="13" fillId="0" borderId="0" xfId="0" applyFont="1"/>
    <xf numFmtId="0" fontId="14" fillId="0" borderId="0" xfId="0" applyFont="1"/>
    <xf numFmtId="0" fontId="15" fillId="0" borderId="0" xfId="0" applyFont="1"/>
  </cellXfs>
  <cellStyles count="4">
    <cellStyle name="Normal" xfId="0" builtinId="0"/>
    <cellStyle name="Обычный 2" xfId="3" xr:uid="{13940548-D570-4D41-926A-B10C14D235DB}"/>
    <cellStyle name="Обычный 3" xfId="1" xr:uid="{B4D588B8-60F2-4D3E-8057-823C189832E3}"/>
    <cellStyle name="Обычный 4" xfId="2" xr:uid="{52244DFF-727C-4754-B24B-E1C66EFA30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9F1A-5E0B-4068-B646-99608F94A7E0}">
  <dimension ref="A2:G136"/>
  <sheetViews>
    <sheetView tabSelected="1" view="pageBreakPreview" zoomScale="60" zoomScaleNormal="100" workbookViewId="0">
      <selection activeCell="R13" sqref="R13"/>
    </sheetView>
  </sheetViews>
  <sheetFormatPr defaultColWidth="9.140625" defaultRowHeight="15.75" x14ac:dyDescent="0.25"/>
  <cols>
    <col min="1" max="1" width="6.5703125" style="2" customWidth="1"/>
    <col min="2" max="2" width="51.5703125" style="2" customWidth="1"/>
    <col min="3" max="3" width="121.28515625" style="2" customWidth="1"/>
    <col min="4" max="4" width="9.42578125" style="66" customWidth="1"/>
    <col min="5" max="5" width="13.28515625" style="1" customWidth="1"/>
    <col min="6" max="6" width="39.28515625" style="2" customWidth="1"/>
    <col min="7" max="7" width="42.7109375" style="2" customWidth="1"/>
    <col min="8" max="16384" width="9.140625" style="2"/>
  </cols>
  <sheetData>
    <row r="2" spans="1:7" x14ac:dyDescent="0.25">
      <c r="B2" s="113" t="s">
        <v>166</v>
      </c>
      <c r="C2" s="112" t="s">
        <v>164</v>
      </c>
    </row>
    <row r="3" spans="1:7" x14ac:dyDescent="0.25">
      <c r="C3" s="108"/>
    </row>
    <row r="4" spans="1:7" x14ac:dyDescent="0.25">
      <c r="B4" s="111" t="s">
        <v>167</v>
      </c>
    </row>
    <row r="5" spans="1:7" s="108" customFormat="1" x14ac:dyDescent="0.25">
      <c r="D5" s="109"/>
      <c r="E5" s="110"/>
    </row>
    <row r="6" spans="1:7" s="1" customFormat="1" ht="16.5" thickBot="1" x14ac:dyDescent="0.3">
      <c r="A6" s="68" t="s">
        <v>0</v>
      </c>
      <c r="B6" s="69" t="s">
        <v>1</v>
      </c>
      <c r="C6" s="68" t="s">
        <v>2</v>
      </c>
      <c r="D6" s="68" t="s">
        <v>3</v>
      </c>
      <c r="E6" s="68" t="s">
        <v>4</v>
      </c>
      <c r="F6" s="68" t="s">
        <v>5</v>
      </c>
    </row>
    <row r="7" spans="1:7" ht="26.25" customHeight="1" thickBot="1" x14ac:dyDescent="0.3">
      <c r="A7" s="95" t="s">
        <v>6</v>
      </c>
      <c r="B7" s="96"/>
      <c r="C7" s="97"/>
      <c r="D7" s="70"/>
      <c r="E7" s="70"/>
      <c r="F7" s="72"/>
    </row>
    <row r="8" spans="1:7" ht="222.75" customHeight="1" x14ac:dyDescent="0.25">
      <c r="A8" s="67">
        <v>1</v>
      </c>
      <c r="B8" s="3" t="s">
        <v>7</v>
      </c>
      <c r="C8" s="4" t="s">
        <v>8</v>
      </c>
      <c r="D8" s="5" t="s">
        <v>9</v>
      </c>
      <c r="E8" s="5">
        <v>5</v>
      </c>
      <c r="F8" s="6" t="s">
        <v>165</v>
      </c>
      <c r="G8" s="7"/>
    </row>
    <row r="9" spans="1:7" s="14" customFormat="1" ht="114" customHeight="1" x14ac:dyDescent="0.25">
      <c r="A9" s="8">
        <v>2</v>
      </c>
      <c r="B9" s="9" t="s">
        <v>10</v>
      </c>
      <c r="C9" s="10" t="s">
        <v>11</v>
      </c>
      <c r="D9" s="11" t="s">
        <v>9</v>
      </c>
      <c r="E9" s="12">
        <v>4</v>
      </c>
      <c r="F9" s="6"/>
    </row>
    <row r="10" spans="1:7" ht="175.5" customHeight="1" x14ac:dyDescent="0.25">
      <c r="A10" s="8">
        <f>A9+1</f>
        <v>3</v>
      </c>
      <c r="B10" s="15" t="s">
        <v>12</v>
      </c>
      <c r="C10" s="10" t="s">
        <v>13</v>
      </c>
      <c r="D10" s="12" t="s">
        <v>9</v>
      </c>
      <c r="E10" s="12">
        <v>9</v>
      </c>
      <c r="F10" s="6"/>
      <c r="G10" s="16"/>
    </row>
    <row r="11" spans="1:7" ht="159" customHeight="1" x14ac:dyDescent="0.25">
      <c r="A11" s="8">
        <f t="shared" ref="A11:A26" si="0">A10+1</f>
        <v>4</v>
      </c>
      <c r="B11" s="17" t="s">
        <v>14</v>
      </c>
      <c r="C11" s="18" t="s">
        <v>15</v>
      </c>
      <c r="D11" s="12" t="s">
        <v>9</v>
      </c>
      <c r="E11" s="12">
        <v>5</v>
      </c>
      <c r="F11" s="6"/>
      <c r="G11" s="16"/>
    </row>
    <row r="12" spans="1:7" ht="103.5" customHeight="1" x14ac:dyDescent="0.25">
      <c r="A12" s="8">
        <f t="shared" si="0"/>
        <v>5</v>
      </c>
      <c r="B12" s="15" t="s">
        <v>16</v>
      </c>
      <c r="C12" s="19" t="s">
        <v>17</v>
      </c>
      <c r="D12" s="12" t="s">
        <v>9</v>
      </c>
      <c r="E12" s="12">
        <v>5</v>
      </c>
      <c r="F12" s="6"/>
      <c r="G12" s="16"/>
    </row>
    <row r="13" spans="1:7" ht="63" x14ac:dyDescent="0.25">
      <c r="A13" s="8">
        <f t="shared" si="0"/>
        <v>6</v>
      </c>
      <c r="B13" s="20" t="s">
        <v>18</v>
      </c>
      <c r="C13" s="21" t="s">
        <v>19</v>
      </c>
      <c r="D13" s="11" t="s">
        <v>9</v>
      </c>
      <c r="E13" s="12">
        <v>11</v>
      </c>
      <c r="F13" s="6"/>
      <c r="G13" s="16"/>
    </row>
    <row r="14" spans="1:7" ht="63" x14ac:dyDescent="0.25">
      <c r="A14" s="8">
        <f t="shared" si="0"/>
        <v>7</v>
      </c>
      <c r="B14" s="15" t="s">
        <v>20</v>
      </c>
      <c r="C14" s="9" t="s">
        <v>19</v>
      </c>
      <c r="D14" s="11" t="s">
        <v>9</v>
      </c>
      <c r="E14" s="12">
        <v>11</v>
      </c>
      <c r="F14" s="6"/>
      <c r="G14" s="16"/>
    </row>
    <row r="15" spans="1:7" ht="63" x14ac:dyDescent="0.25">
      <c r="A15" s="8">
        <f t="shared" si="0"/>
        <v>8</v>
      </c>
      <c r="B15" s="15" t="s">
        <v>21</v>
      </c>
      <c r="C15" s="9" t="s">
        <v>19</v>
      </c>
      <c r="D15" s="11" t="s">
        <v>9</v>
      </c>
      <c r="E15" s="12">
        <v>11</v>
      </c>
      <c r="F15" s="6"/>
      <c r="G15" s="16"/>
    </row>
    <row r="16" spans="1:7" ht="63" x14ac:dyDescent="0.25">
      <c r="A16" s="8">
        <f t="shared" si="0"/>
        <v>9</v>
      </c>
      <c r="B16" s="22" t="s">
        <v>22</v>
      </c>
      <c r="C16" s="9" t="s">
        <v>19</v>
      </c>
      <c r="D16" s="11" t="s">
        <v>9</v>
      </c>
      <c r="E16" s="12">
        <v>9</v>
      </c>
      <c r="F16" s="6"/>
    </row>
    <row r="17" spans="1:7" ht="75" customHeight="1" x14ac:dyDescent="0.25">
      <c r="A17" s="8">
        <f t="shared" si="0"/>
        <v>10</v>
      </c>
      <c r="B17" s="15" t="s">
        <v>23</v>
      </c>
      <c r="C17" s="9" t="s">
        <v>19</v>
      </c>
      <c r="D17" s="11" t="s">
        <v>9</v>
      </c>
      <c r="E17" s="12">
        <v>10</v>
      </c>
      <c r="F17" s="6"/>
    </row>
    <row r="18" spans="1:7" ht="63" x14ac:dyDescent="0.25">
      <c r="A18" s="8">
        <f t="shared" si="0"/>
        <v>11</v>
      </c>
      <c r="B18" s="15" t="s">
        <v>24</v>
      </c>
      <c r="C18" s="9" t="s">
        <v>25</v>
      </c>
      <c r="D18" s="11" t="s">
        <v>9</v>
      </c>
      <c r="E18" s="12">
        <v>1</v>
      </c>
      <c r="F18" s="6"/>
    </row>
    <row r="19" spans="1:7" ht="290.25" customHeight="1" x14ac:dyDescent="0.25">
      <c r="A19" s="8">
        <f t="shared" si="0"/>
        <v>12</v>
      </c>
      <c r="B19" s="22" t="s">
        <v>26</v>
      </c>
      <c r="C19" s="10" t="s">
        <v>27</v>
      </c>
      <c r="D19" s="12" t="s">
        <v>9</v>
      </c>
      <c r="E19" s="12">
        <v>1</v>
      </c>
      <c r="F19" s="6"/>
      <c r="G19" s="23"/>
    </row>
    <row r="20" spans="1:7" s="14" customFormat="1" ht="162.75" customHeight="1" x14ac:dyDescent="0.25">
      <c r="A20" s="8">
        <f t="shared" si="0"/>
        <v>13</v>
      </c>
      <c r="B20" s="15" t="s">
        <v>28</v>
      </c>
      <c r="C20" s="10" t="s">
        <v>29</v>
      </c>
      <c r="D20" s="11" t="s">
        <v>9</v>
      </c>
      <c r="E20" s="12">
        <v>13</v>
      </c>
      <c r="F20" s="6"/>
    </row>
    <row r="21" spans="1:7" ht="176.25" customHeight="1" x14ac:dyDescent="0.25">
      <c r="A21" s="8">
        <f t="shared" si="0"/>
        <v>14</v>
      </c>
      <c r="B21" s="22" t="s">
        <v>30</v>
      </c>
      <c r="C21" s="19" t="s">
        <v>31</v>
      </c>
      <c r="D21" s="12" t="s">
        <v>9</v>
      </c>
      <c r="E21" s="12">
        <v>5</v>
      </c>
      <c r="F21" s="6"/>
    </row>
    <row r="22" spans="1:7" ht="246" customHeight="1" x14ac:dyDescent="0.25">
      <c r="A22" s="8">
        <f t="shared" si="0"/>
        <v>15</v>
      </c>
      <c r="B22" s="15" t="s">
        <v>32</v>
      </c>
      <c r="C22" s="10" t="s">
        <v>33</v>
      </c>
      <c r="D22" s="12" t="s">
        <v>9</v>
      </c>
      <c r="E22" s="12">
        <v>1</v>
      </c>
      <c r="F22" s="6"/>
      <c r="G22" s="24"/>
    </row>
    <row r="23" spans="1:7" ht="162.75" customHeight="1" x14ac:dyDescent="0.25">
      <c r="A23" s="8">
        <f t="shared" si="0"/>
        <v>16</v>
      </c>
      <c r="B23" s="15" t="s">
        <v>34</v>
      </c>
      <c r="C23" s="10" t="s">
        <v>35</v>
      </c>
      <c r="D23" s="11" t="s">
        <v>9</v>
      </c>
      <c r="E23" s="12">
        <v>11</v>
      </c>
      <c r="F23" s="6"/>
    </row>
    <row r="24" spans="1:7" ht="195.75" customHeight="1" x14ac:dyDescent="0.25">
      <c r="A24" s="8">
        <f t="shared" si="0"/>
        <v>17</v>
      </c>
      <c r="B24" s="15" t="s">
        <v>36</v>
      </c>
      <c r="C24" s="10" t="s">
        <v>37</v>
      </c>
      <c r="D24" s="11" t="s">
        <v>9</v>
      </c>
      <c r="E24" s="12">
        <v>11</v>
      </c>
      <c r="F24" s="6"/>
    </row>
    <row r="25" spans="1:7" ht="67.5" customHeight="1" x14ac:dyDescent="0.25">
      <c r="A25" s="8">
        <f t="shared" si="0"/>
        <v>18</v>
      </c>
      <c r="B25" s="17" t="s">
        <v>38</v>
      </c>
      <c r="C25" s="10" t="s">
        <v>39</v>
      </c>
      <c r="D25" s="11" t="s">
        <v>9</v>
      </c>
      <c r="E25" s="12">
        <v>10</v>
      </c>
      <c r="F25" s="6"/>
    </row>
    <row r="26" spans="1:7" ht="408.75" customHeight="1" thickBot="1" x14ac:dyDescent="0.3">
      <c r="A26" s="25">
        <f t="shared" si="0"/>
        <v>19</v>
      </c>
      <c r="B26" s="26" t="s">
        <v>40</v>
      </c>
      <c r="C26" s="27" t="s">
        <v>41</v>
      </c>
      <c r="D26" s="28" t="s">
        <v>9</v>
      </c>
      <c r="E26" s="29">
        <v>1</v>
      </c>
      <c r="F26" s="6"/>
    </row>
    <row r="27" spans="1:7" ht="27.75" customHeight="1" thickBot="1" x14ac:dyDescent="0.3">
      <c r="A27" s="73"/>
      <c r="B27" s="98" t="s">
        <v>42</v>
      </c>
      <c r="C27" s="99"/>
      <c r="D27" s="74"/>
      <c r="E27" s="71"/>
      <c r="F27" s="75"/>
    </row>
    <row r="28" spans="1:7" ht="27.75" customHeight="1" x14ac:dyDescent="0.25">
      <c r="A28" s="76"/>
      <c r="B28" s="100" t="s">
        <v>43</v>
      </c>
      <c r="C28" s="101"/>
      <c r="D28" s="76"/>
      <c r="E28" s="77"/>
      <c r="F28" s="78"/>
    </row>
    <row r="29" spans="1:7" x14ac:dyDescent="0.25">
      <c r="A29" s="79"/>
      <c r="B29" s="102" t="s">
        <v>44</v>
      </c>
      <c r="C29" s="103"/>
      <c r="D29" s="52"/>
      <c r="E29" s="53"/>
      <c r="F29" s="80"/>
    </row>
    <row r="30" spans="1:7" ht="82.5" customHeight="1" x14ac:dyDescent="0.25">
      <c r="A30" s="30">
        <v>1</v>
      </c>
      <c r="B30" s="15" t="s">
        <v>45</v>
      </c>
      <c r="C30" s="19" t="s">
        <v>46</v>
      </c>
      <c r="D30" s="11" t="s">
        <v>47</v>
      </c>
      <c r="E30" s="12">
        <v>1</v>
      </c>
      <c r="F30" s="6"/>
    </row>
    <row r="31" spans="1:7" ht="84.75" customHeight="1" x14ac:dyDescent="0.25">
      <c r="A31" s="30">
        <f>A30+1</f>
        <v>2</v>
      </c>
      <c r="B31" s="15" t="s">
        <v>48</v>
      </c>
      <c r="C31" s="19" t="s">
        <v>49</v>
      </c>
      <c r="D31" s="11" t="s">
        <v>47</v>
      </c>
      <c r="E31" s="12">
        <v>1</v>
      </c>
      <c r="F31" s="6"/>
    </row>
    <row r="32" spans="1:7" ht="98.25" customHeight="1" x14ac:dyDescent="0.25">
      <c r="A32" s="30">
        <f t="shared" ref="A32:A51" si="1">A31+1</f>
        <v>3</v>
      </c>
      <c r="B32" s="15" t="s">
        <v>50</v>
      </c>
      <c r="C32" s="19" t="s">
        <v>49</v>
      </c>
      <c r="D32" s="11" t="s">
        <v>47</v>
      </c>
      <c r="E32" s="12">
        <v>1</v>
      </c>
      <c r="F32" s="6"/>
    </row>
    <row r="33" spans="1:6" ht="97.5" customHeight="1" x14ac:dyDescent="0.25">
      <c r="A33" s="30">
        <f t="shared" si="1"/>
        <v>4</v>
      </c>
      <c r="B33" s="15" t="s">
        <v>51</v>
      </c>
      <c r="C33" s="19" t="s">
        <v>49</v>
      </c>
      <c r="D33" s="11" t="s">
        <v>47</v>
      </c>
      <c r="E33" s="12">
        <v>1</v>
      </c>
      <c r="F33" s="6"/>
    </row>
    <row r="34" spans="1:6" ht="83.25" customHeight="1" x14ac:dyDescent="0.25">
      <c r="A34" s="30">
        <f t="shared" si="1"/>
        <v>5</v>
      </c>
      <c r="B34" s="15" t="s">
        <v>52</v>
      </c>
      <c r="C34" s="19" t="s">
        <v>49</v>
      </c>
      <c r="D34" s="11" t="s">
        <v>47</v>
      </c>
      <c r="E34" s="12">
        <v>1</v>
      </c>
      <c r="F34" s="6"/>
    </row>
    <row r="35" spans="1:6" ht="84.75" customHeight="1" x14ac:dyDescent="0.25">
      <c r="A35" s="30">
        <f t="shared" si="1"/>
        <v>6</v>
      </c>
      <c r="B35" s="15" t="s">
        <v>53</v>
      </c>
      <c r="C35" s="19" t="s">
        <v>49</v>
      </c>
      <c r="D35" s="11" t="s">
        <v>47</v>
      </c>
      <c r="E35" s="12">
        <v>1</v>
      </c>
      <c r="F35" s="6"/>
    </row>
    <row r="36" spans="1:6" ht="85.5" customHeight="1" x14ac:dyDescent="0.25">
      <c r="A36" s="30">
        <f t="shared" si="1"/>
        <v>7</v>
      </c>
      <c r="B36" s="15" t="s">
        <v>54</v>
      </c>
      <c r="C36" s="19" t="s">
        <v>49</v>
      </c>
      <c r="D36" s="11" t="s">
        <v>47</v>
      </c>
      <c r="E36" s="12">
        <v>1</v>
      </c>
      <c r="F36" s="6"/>
    </row>
    <row r="37" spans="1:6" ht="86.25" customHeight="1" x14ac:dyDescent="0.25">
      <c r="A37" s="30">
        <f t="shared" si="1"/>
        <v>8</v>
      </c>
      <c r="B37" s="15" t="s">
        <v>55</v>
      </c>
      <c r="C37" s="31" t="s">
        <v>56</v>
      </c>
      <c r="D37" s="11" t="s">
        <v>57</v>
      </c>
      <c r="E37" s="13">
        <v>2</v>
      </c>
      <c r="F37" s="6"/>
    </row>
    <row r="38" spans="1:6" ht="78.75" customHeight="1" x14ac:dyDescent="0.25">
      <c r="A38" s="30">
        <f t="shared" si="1"/>
        <v>9</v>
      </c>
      <c r="B38" s="15" t="s">
        <v>58</v>
      </c>
      <c r="C38" s="31" t="s">
        <v>59</v>
      </c>
      <c r="D38" s="11" t="s">
        <v>57</v>
      </c>
      <c r="E38" s="13">
        <v>1</v>
      </c>
      <c r="F38" s="6"/>
    </row>
    <row r="39" spans="1:6" ht="84.75" customHeight="1" x14ac:dyDescent="0.25">
      <c r="A39" s="30">
        <f t="shared" si="1"/>
        <v>10</v>
      </c>
      <c r="B39" s="15" t="s">
        <v>60</v>
      </c>
      <c r="C39" s="31" t="s">
        <v>59</v>
      </c>
      <c r="D39" s="11" t="s">
        <v>57</v>
      </c>
      <c r="E39" s="13">
        <v>1</v>
      </c>
      <c r="F39" s="6"/>
    </row>
    <row r="40" spans="1:6" ht="78.75" x14ac:dyDescent="0.25">
      <c r="A40" s="30">
        <f t="shared" si="1"/>
        <v>11</v>
      </c>
      <c r="B40" s="15" t="s">
        <v>61</v>
      </c>
      <c r="C40" s="31" t="s">
        <v>59</v>
      </c>
      <c r="D40" s="11" t="s">
        <v>57</v>
      </c>
      <c r="E40" s="13">
        <v>2</v>
      </c>
      <c r="F40" s="6"/>
    </row>
    <row r="41" spans="1:6" ht="63" x14ac:dyDescent="0.25">
      <c r="A41" s="30">
        <f t="shared" si="1"/>
        <v>12</v>
      </c>
      <c r="B41" s="15" t="s">
        <v>62</v>
      </c>
      <c r="C41" s="31" t="s">
        <v>63</v>
      </c>
      <c r="D41" s="11" t="s">
        <v>57</v>
      </c>
      <c r="E41" s="13">
        <v>2</v>
      </c>
      <c r="F41" s="6"/>
    </row>
    <row r="42" spans="1:6" ht="78.75" x14ac:dyDescent="0.25">
      <c r="A42" s="30">
        <f t="shared" si="1"/>
        <v>13</v>
      </c>
      <c r="B42" s="15" t="s">
        <v>64</v>
      </c>
      <c r="C42" s="31" t="s">
        <v>59</v>
      </c>
      <c r="D42" s="11" t="s">
        <v>57</v>
      </c>
      <c r="E42" s="13">
        <v>2</v>
      </c>
      <c r="F42" s="6"/>
    </row>
    <row r="43" spans="1:6" ht="78.75" x14ac:dyDescent="0.25">
      <c r="A43" s="30">
        <f t="shared" si="1"/>
        <v>14</v>
      </c>
      <c r="B43" s="15" t="s">
        <v>65</v>
      </c>
      <c r="C43" s="31" t="s">
        <v>59</v>
      </c>
      <c r="D43" s="11" t="s">
        <v>57</v>
      </c>
      <c r="E43" s="13">
        <v>2</v>
      </c>
      <c r="F43" s="6"/>
    </row>
    <row r="44" spans="1:6" ht="78.75" x14ac:dyDescent="0.25">
      <c r="A44" s="30">
        <f t="shared" si="1"/>
        <v>15</v>
      </c>
      <c r="B44" s="15" t="s">
        <v>66</v>
      </c>
      <c r="C44" s="31" t="s">
        <v>59</v>
      </c>
      <c r="D44" s="11" t="s">
        <v>57</v>
      </c>
      <c r="E44" s="13">
        <v>2</v>
      </c>
      <c r="F44" s="6"/>
    </row>
    <row r="45" spans="1:6" ht="78.75" x14ac:dyDescent="0.25">
      <c r="A45" s="30">
        <f t="shared" si="1"/>
        <v>16</v>
      </c>
      <c r="B45" s="15" t="s">
        <v>67</v>
      </c>
      <c r="C45" s="31" t="s">
        <v>59</v>
      </c>
      <c r="D45" s="11" t="s">
        <v>57</v>
      </c>
      <c r="E45" s="13">
        <v>2</v>
      </c>
      <c r="F45" s="6"/>
    </row>
    <row r="46" spans="1:6" ht="78.75" x14ac:dyDescent="0.25">
      <c r="A46" s="30">
        <f t="shared" si="1"/>
        <v>17</v>
      </c>
      <c r="B46" s="15" t="s">
        <v>68</v>
      </c>
      <c r="C46" s="31" t="s">
        <v>59</v>
      </c>
      <c r="D46" s="11" t="s">
        <v>57</v>
      </c>
      <c r="E46" s="13">
        <v>1</v>
      </c>
      <c r="F46" s="6"/>
    </row>
    <row r="47" spans="1:6" ht="78.75" x14ac:dyDescent="0.25">
      <c r="A47" s="30">
        <f t="shared" si="1"/>
        <v>18</v>
      </c>
      <c r="B47" s="15" t="s">
        <v>69</v>
      </c>
      <c r="C47" s="31" t="s">
        <v>59</v>
      </c>
      <c r="D47" s="11" t="s">
        <v>57</v>
      </c>
      <c r="E47" s="13">
        <v>1</v>
      </c>
      <c r="F47" s="6"/>
    </row>
    <row r="48" spans="1:6" ht="78.75" x14ac:dyDescent="0.25">
      <c r="A48" s="30">
        <f t="shared" si="1"/>
        <v>19</v>
      </c>
      <c r="B48" s="15" t="s">
        <v>70</v>
      </c>
      <c r="C48" s="31" t="s">
        <v>59</v>
      </c>
      <c r="D48" s="11" t="s">
        <v>57</v>
      </c>
      <c r="E48" s="13">
        <v>1</v>
      </c>
      <c r="F48" s="6"/>
    </row>
    <row r="49" spans="1:6" ht="78.75" x14ac:dyDescent="0.25">
      <c r="A49" s="30">
        <f t="shared" si="1"/>
        <v>20</v>
      </c>
      <c r="B49" s="15" t="s">
        <v>71</v>
      </c>
      <c r="C49" s="31" t="s">
        <v>59</v>
      </c>
      <c r="D49" s="11" t="s">
        <v>57</v>
      </c>
      <c r="E49" s="13">
        <v>1</v>
      </c>
      <c r="F49" s="6"/>
    </row>
    <row r="50" spans="1:6" ht="78.75" x14ac:dyDescent="0.25">
      <c r="A50" s="30">
        <f t="shared" si="1"/>
        <v>21</v>
      </c>
      <c r="B50" s="15" t="s">
        <v>72</v>
      </c>
      <c r="C50" s="31" t="s">
        <v>59</v>
      </c>
      <c r="D50" s="11" t="s">
        <v>57</v>
      </c>
      <c r="E50" s="13">
        <v>2</v>
      </c>
      <c r="F50" s="6"/>
    </row>
    <row r="51" spans="1:6" ht="78.75" x14ac:dyDescent="0.25">
      <c r="A51" s="30">
        <f t="shared" si="1"/>
        <v>22</v>
      </c>
      <c r="B51" s="15" t="s">
        <v>73</v>
      </c>
      <c r="C51" s="31" t="s">
        <v>59</v>
      </c>
      <c r="D51" s="11" t="s">
        <v>57</v>
      </c>
      <c r="E51" s="13">
        <v>2</v>
      </c>
      <c r="F51" s="6"/>
    </row>
    <row r="52" spans="1:6" ht="19.5" customHeight="1" x14ac:dyDescent="0.25">
      <c r="A52" s="51"/>
      <c r="B52" s="104" t="s">
        <v>74</v>
      </c>
      <c r="C52" s="105"/>
      <c r="D52" s="81"/>
      <c r="E52" s="82"/>
      <c r="F52" s="80"/>
    </row>
    <row r="53" spans="1:6" ht="19.5" customHeight="1" x14ac:dyDescent="0.25">
      <c r="A53" s="32"/>
      <c r="B53" s="106" t="s">
        <v>75</v>
      </c>
      <c r="C53" s="107"/>
      <c r="D53" s="33"/>
      <c r="E53" s="34"/>
      <c r="F53" s="83"/>
    </row>
    <row r="54" spans="1:6" ht="240.75" customHeight="1" x14ac:dyDescent="0.25">
      <c r="A54" s="30">
        <v>1</v>
      </c>
      <c r="B54" s="15" t="s">
        <v>76</v>
      </c>
      <c r="C54" s="35" t="s">
        <v>77</v>
      </c>
      <c r="D54" s="36" t="s">
        <v>78</v>
      </c>
      <c r="E54" s="37">
        <v>2500</v>
      </c>
      <c r="F54" s="6"/>
    </row>
    <row r="55" spans="1:6" ht="82.5" customHeight="1" x14ac:dyDescent="0.25">
      <c r="A55" s="30">
        <f>A54+1</f>
        <v>2</v>
      </c>
      <c r="B55" s="15" t="s">
        <v>79</v>
      </c>
      <c r="C55" s="10" t="s">
        <v>80</v>
      </c>
      <c r="D55" s="11" t="s">
        <v>47</v>
      </c>
      <c r="E55" s="12">
        <v>1</v>
      </c>
      <c r="F55" s="6"/>
    </row>
    <row r="56" spans="1:6" ht="51" customHeight="1" x14ac:dyDescent="0.25">
      <c r="A56" s="30">
        <f t="shared" ref="A56:A83" si="2">A55+1</f>
        <v>3</v>
      </c>
      <c r="B56" s="15" t="s">
        <v>81</v>
      </c>
      <c r="C56" s="19" t="s">
        <v>82</v>
      </c>
      <c r="D56" s="11" t="s">
        <v>47</v>
      </c>
      <c r="E56" s="12">
        <v>2</v>
      </c>
      <c r="F56" s="6"/>
    </row>
    <row r="57" spans="1:6" ht="99" customHeight="1" x14ac:dyDescent="0.25">
      <c r="A57" s="30">
        <f t="shared" si="2"/>
        <v>4</v>
      </c>
      <c r="B57" s="15" t="s">
        <v>83</v>
      </c>
      <c r="C57" s="19" t="s">
        <v>84</v>
      </c>
      <c r="D57" s="11" t="s">
        <v>47</v>
      </c>
      <c r="E57" s="12">
        <v>1</v>
      </c>
      <c r="F57" s="6"/>
    </row>
    <row r="58" spans="1:6" ht="63" customHeight="1" x14ac:dyDescent="0.25">
      <c r="A58" s="30">
        <f t="shared" si="2"/>
        <v>5</v>
      </c>
      <c r="B58" s="38" t="s">
        <v>85</v>
      </c>
      <c r="C58" s="10" t="s">
        <v>86</v>
      </c>
      <c r="D58" s="11" t="s">
        <v>47</v>
      </c>
      <c r="E58" s="12">
        <v>2</v>
      </c>
      <c r="F58" s="6"/>
    </row>
    <row r="59" spans="1:6" ht="65.25" customHeight="1" x14ac:dyDescent="0.25">
      <c r="A59" s="30">
        <f t="shared" si="2"/>
        <v>6</v>
      </c>
      <c r="B59" s="15" t="s">
        <v>87</v>
      </c>
      <c r="C59" s="19" t="s">
        <v>88</v>
      </c>
      <c r="D59" s="11" t="s">
        <v>47</v>
      </c>
      <c r="E59" s="12">
        <v>2</v>
      </c>
      <c r="F59" s="6"/>
    </row>
    <row r="60" spans="1:6" ht="117.75" customHeight="1" x14ac:dyDescent="0.25">
      <c r="A60" s="30">
        <f t="shared" si="2"/>
        <v>7</v>
      </c>
      <c r="B60" s="15" t="s">
        <v>89</v>
      </c>
      <c r="C60" s="39" t="s">
        <v>90</v>
      </c>
      <c r="D60" s="11" t="s">
        <v>47</v>
      </c>
      <c r="E60" s="12">
        <v>2</v>
      </c>
      <c r="F60" s="6"/>
    </row>
    <row r="61" spans="1:6" ht="69" customHeight="1" x14ac:dyDescent="0.25">
      <c r="A61" s="30">
        <f t="shared" si="2"/>
        <v>8</v>
      </c>
      <c r="B61" s="15" t="s">
        <v>91</v>
      </c>
      <c r="C61" s="19" t="s">
        <v>92</v>
      </c>
      <c r="D61" s="11" t="s">
        <v>47</v>
      </c>
      <c r="E61" s="12">
        <v>1</v>
      </c>
      <c r="F61" s="6"/>
    </row>
    <row r="62" spans="1:6" ht="63" x14ac:dyDescent="0.25">
      <c r="A62" s="30">
        <f t="shared" si="2"/>
        <v>9</v>
      </c>
      <c r="B62" s="15" t="s">
        <v>93</v>
      </c>
      <c r="C62" s="19" t="s">
        <v>94</v>
      </c>
      <c r="D62" s="11" t="s">
        <v>47</v>
      </c>
      <c r="E62" s="12">
        <v>2</v>
      </c>
      <c r="F62" s="6"/>
    </row>
    <row r="63" spans="1:6" ht="63" x14ac:dyDescent="0.25">
      <c r="A63" s="30">
        <f t="shared" si="2"/>
        <v>10</v>
      </c>
      <c r="B63" s="15" t="s">
        <v>95</v>
      </c>
      <c r="C63" s="19" t="s">
        <v>96</v>
      </c>
      <c r="D63" s="11" t="s">
        <v>47</v>
      </c>
      <c r="E63" s="12">
        <v>2</v>
      </c>
      <c r="F63" s="6"/>
    </row>
    <row r="64" spans="1:6" ht="63" x14ac:dyDescent="0.25">
      <c r="A64" s="30">
        <f t="shared" si="2"/>
        <v>11</v>
      </c>
      <c r="B64" s="15" t="s">
        <v>97</v>
      </c>
      <c r="C64" s="19" t="s">
        <v>98</v>
      </c>
      <c r="D64" s="11" t="s">
        <v>47</v>
      </c>
      <c r="E64" s="12">
        <v>2</v>
      </c>
      <c r="F64" s="6"/>
    </row>
    <row r="65" spans="1:6" ht="63" x14ac:dyDescent="0.25">
      <c r="A65" s="30">
        <f t="shared" si="2"/>
        <v>12</v>
      </c>
      <c r="B65" s="15" t="s">
        <v>99</v>
      </c>
      <c r="C65" s="19" t="s">
        <v>100</v>
      </c>
      <c r="D65" s="11" t="s">
        <v>47</v>
      </c>
      <c r="E65" s="12">
        <v>1</v>
      </c>
      <c r="F65" s="6"/>
    </row>
    <row r="66" spans="1:6" ht="63" x14ac:dyDescent="0.25">
      <c r="A66" s="30">
        <f t="shared" si="2"/>
        <v>13</v>
      </c>
      <c r="B66" s="15" t="s">
        <v>101</v>
      </c>
      <c r="C66" s="19" t="s">
        <v>102</v>
      </c>
      <c r="D66" s="11" t="s">
        <v>47</v>
      </c>
      <c r="E66" s="12">
        <v>1</v>
      </c>
      <c r="F66" s="6"/>
    </row>
    <row r="67" spans="1:6" ht="63" x14ac:dyDescent="0.25">
      <c r="A67" s="30">
        <f t="shared" si="2"/>
        <v>14</v>
      </c>
      <c r="B67" s="15" t="s">
        <v>103</v>
      </c>
      <c r="C67" s="19" t="s">
        <v>102</v>
      </c>
      <c r="D67" s="11" t="s">
        <v>47</v>
      </c>
      <c r="E67" s="12">
        <v>1</v>
      </c>
      <c r="F67" s="6"/>
    </row>
    <row r="68" spans="1:6" ht="76.150000000000006" customHeight="1" x14ac:dyDescent="0.25">
      <c r="A68" s="30">
        <f t="shared" si="2"/>
        <v>15</v>
      </c>
      <c r="B68" s="15" t="s">
        <v>104</v>
      </c>
      <c r="C68" s="19" t="s">
        <v>105</v>
      </c>
      <c r="D68" s="11" t="s">
        <v>47</v>
      </c>
      <c r="E68" s="12">
        <v>1</v>
      </c>
      <c r="F68" s="6"/>
    </row>
    <row r="69" spans="1:6" ht="90" customHeight="1" x14ac:dyDescent="0.25">
      <c r="A69" s="30">
        <f t="shared" si="2"/>
        <v>16</v>
      </c>
      <c r="B69" s="15" t="s">
        <v>106</v>
      </c>
      <c r="C69" s="19" t="s">
        <v>107</v>
      </c>
      <c r="D69" s="11" t="s">
        <v>47</v>
      </c>
      <c r="E69" s="12">
        <v>1</v>
      </c>
      <c r="F69" s="6"/>
    </row>
    <row r="70" spans="1:6" ht="67.5" customHeight="1" x14ac:dyDescent="0.25">
      <c r="A70" s="30">
        <f t="shared" si="2"/>
        <v>17</v>
      </c>
      <c r="B70" s="15" t="s">
        <v>108</v>
      </c>
      <c r="C70" s="19" t="s">
        <v>107</v>
      </c>
      <c r="D70" s="11" t="s">
        <v>47</v>
      </c>
      <c r="E70" s="12">
        <v>1</v>
      </c>
      <c r="F70" s="6"/>
    </row>
    <row r="71" spans="1:6" ht="65.25" customHeight="1" x14ac:dyDescent="0.25">
      <c r="A71" s="30">
        <f t="shared" si="2"/>
        <v>18</v>
      </c>
      <c r="B71" s="15" t="s">
        <v>109</v>
      </c>
      <c r="C71" s="19" t="s">
        <v>107</v>
      </c>
      <c r="D71" s="11" t="s">
        <v>47</v>
      </c>
      <c r="E71" s="12">
        <v>1</v>
      </c>
      <c r="F71" s="6"/>
    </row>
    <row r="72" spans="1:6" ht="68.25" customHeight="1" x14ac:dyDescent="0.25">
      <c r="A72" s="30">
        <f t="shared" si="2"/>
        <v>19</v>
      </c>
      <c r="B72" s="15" t="s">
        <v>110</v>
      </c>
      <c r="C72" s="19" t="s">
        <v>107</v>
      </c>
      <c r="D72" s="11" t="s">
        <v>47</v>
      </c>
      <c r="E72" s="12">
        <v>1</v>
      </c>
      <c r="F72" s="6"/>
    </row>
    <row r="73" spans="1:6" ht="69" customHeight="1" x14ac:dyDescent="0.25">
      <c r="A73" s="30">
        <f t="shared" si="2"/>
        <v>20</v>
      </c>
      <c r="B73" s="22" t="s">
        <v>111</v>
      </c>
      <c r="C73" s="19" t="s">
        <v>112</v>
      </c>
      <c r="D73" s="11" t="s">
        <v>47</v>
      </c>
      <c r="E73" s="12">
        <v>1</v>
      </c>
      <c r="F73" s="6"/>
    </row>
    <row r="74" spans="1:6" ht="67.5" customHeight="1" x14ac:dyDescent="0.25">
      <c r="A74" s="30">
        <f t="shared" si="2"/>
        <v>21</v>
      </c>
      <c r="B74" s="22" t="s">
        <v>113</v>
      </c>
      <c r="C74" s="19" t="s">
        <v>114</v>
      </c>
      <c r="D74" s="11" t="s">
        <v>47</v>
      </c>
      <c r="E74" s="12">
        <v>2</v>
      </c>
      <c r="F74" s="6"/>
    </row>
    <row r="75" spans="1:6" ht="63" x14ac:dyDescent="0.25">
      <c r="A75" s="30">
        <f t="shared" si="2"/>
        <v>22</v>
      </c>
      <c r="B75" s="15" t="s">
        <v>115</v>
      </c>
      <c r="C75" s="19" t="s">
        <v>116</v>
      </c>
      <c r="D75" s="11" t="s">
        <v>47</v>
      </c>
      <c r="E75" s="12">
        <v>1</v>
      </c>
      <c r="F75" s="6"/>
    </row>
    <row r="76" spans="1:6" ht="63" x14ac:dyDescent="0.25">
      <c r="A76" s="30">
        <f t="shared" si="2"/>
        <v>23</v>
      </c>
      <c r="B76" s="22" t="s">
        <v>117</v>
      </c>
      <c r="C76" s="19" t="s">
        <v>116</v>
      </c>
      <c r="D76" s="11" t="s">
        <v>47</v>
      </c>
      <c r="E76" s="12">
        <v>1</v>
      </c>
      <c r="F76" s="40"/>
    </row>
    <row r="77" spans="1:6" ht="54" customHeight="1" x14ac:dyDescent="0.25">
      <c r="A77" s="30">
        <f t="shared" si="2"/>
        <v>24</v>
      </c>
      <c r="B77" s="22" t="s">
        <v>118</v>
      </c>
      <c r="C77" s="41" t="s">
        <v>119</v>
      </c>
      <c r="D77" s="11" t="s">
        <v>47</v>
      </c>
      <c r="E77" s="12">
        <v>1</v>
      </c>
      <c r="F77" s="6"/>
    </row>
    <row r="78" spans="1:6" ht="84.75" customHeight="1" x14ac:dyDescent="0.25">
      <c r="A78" s="30">
        <f t="shared" si="2"/>
        <v>25</v>
      </c>
      <c r="B78" s="15" t="s">
        <v>120</v>
      </c>
      <c r="C78" s="42" t="s">
        <v>121</v>
      </c>
      <c r="D78" s="11" t="s">
        <v>47</v>
      </c>
      <c r="E78" s="12">
        <v>1</v>
      </c>
      <c r="F78" s="6"/>
    </row>
    <row r="79" spans="1:6" ht="120.75" customHeight="1" x14ac:dyDescent="0.25">
      <c r="A79" s="30">
        <f t="shared" si="2"/>
        <v>26</v>
      </c>
      <c r="B79" s="15" t="s">
        <v>122</v>
      </c>
      <c r="C79" s="42" t="s">
        <v>123</v>
      </c>
      <c r="D79" s="12" t="s">
        <v>47</v>
      </c>
      <c r="E79" s="12">
        <v>1</v>
      </c>
      <c r="F79" s="6"/>
    </row>
    <row r="80" spans="1:6" ht="63" x14ac:dyDescent="0.25">
      <c r="A80" s="30">
        <f t="shared" si="2"/>
        <v>27</v>
      </c>
      <c r="B80" s="26" t="s">
        <v>124</v>
      </c>
      <c r="C80" s="42" t="s">
        <v>125</v>
      </c>
      <c r="D80" s="12" t="s">
        <v>47</v>
      </c>
      <c r="E80" s="12">
        <v>1</v>
      </c>
      <c r="F80" s="6"/>
    </row>
    <row r="81" spans="1:6" ht="76.5" customHeight="1" x14ac:dyDescent="0.25">
      <c r="A81" s="30">
        <f t="shared" si="2"/>
        <v>28</v>
      </c>
      <c r="B81" s="26" t="s">
        <v>126</v>
      </c>
      <c r="C81" s="42" t="s">
        <v>127</v>
      </c>
      <c r="D81" s="12" t="s">
        <v>47</v>
      </c>
      <c r="E81" s="43">
        <v>2</v>
      </c>
      <c r="F81" s="6"/>
    </row>
    <row r="82" spans="1:6" ht="75" customHeight="1" x14ac:dyDescent="0.25">
      <c r="A82" s="30">
        <f t="shared" si="2"/>
        <v>29</v>
      </c>
      <c r="B82" s="26" t="s">
        <v>128</v>
      </c>
      <c r="C82" s="42" t="s">
        <v>129</v>
      </c>
      <c r="D82" s="12" t="s">
        <v>47</v>
      </c>
      <c r="E82" s="43">
        <v>2</v>
      </c>
      <c r="F82" s="6"/>
    </row>
    <row r="83" spans="1:6" ht="81.75" customHeight="1" x14ac:dyDescent="0.25">
      <c r="A83" s="44">
        <f t="shared" si="2"/>
        <v>30</v>
      </c>
      <c r="B83" s="26" t="s">
        <v>130</v>
      </c>
      <c r="C83" s="45" t="s">
        <v>131</v>
      </c>
      <c r="D83" s="29" t="s">
        <v>47</v>
      </c>
      <c r="E83" s="46">
        <v>2</v>
      </c>
      <c r="F83" s="6"/>
    </row>
    <row r="84" spans="1:6" ht="18" customHeight="1" x14ac:dyDescent="0.25">
      <c r="A84" s="47"/>
      <c r="B84" s="48" t="s">
        <v>132</v>
      </c>
      <c r="C84" s="48"/>
      <c r="D84" s="49"/>
      <c r="E84" s="50"/>
      <c r="F84" s="83"/>
    </row>
    <row r="85" spans="1:6" ht="15.75" customHeight="1" x14ac:dyDescent="0.25">
      <c r="A85" s="84"/>
      <c r="B85" s="84" t="s">
        <v>133</v>
      </c>
      <c r="C85" s="85"/>
      <c r="D85" s="86"/>
      <c r="E85" s="87"/>
      <c r="F85" s="88"/>
    </row>
    <row r="86" spans="1:6" x14ac:dyDescent="0.25">
      <c r="A86" s="30">
        <v>1</v>
      </c>
      <c r="B86" s="54" t="s">
        <v>134</v>
      </c>
      <c r="C86" s="54" t="s">
        <v>135</v>
      </c>
      <c r="D86" s="55" t="s">
        <v>47</v>
      </c>
      <c r="E86" s="55">
        <v>2</v>
      </c>
      <c r="F86" s="6"/>
    </row>
    <row r="87" spans="1:6" x14ac:dyDescent="0.25">
      <c r="A87" s="30">
        <v>2</v>
      </c>
      <c r="B87" s="54" t="s">
        <v>136</v>
      </c>
      <c r="C87" s="54" t="s">
        <v>135</v>
      </c>
      <c r="D87" s="55" t="s">
        <v>47</v>
      </c>
      <c r="E87" s="55">
        <v>2</v>
      </c>
      <c r="F87" s="6"/>
    </row>
    <row r="88" spans="1:6" x14ac:dyDescent="0.25">
      <c r="A88" s="30">
        <v>3</v>
      </c>
      <c r="B88" s="54" t="s">
        <v>137</v>
      </c>
      <c r="C88" s="54" t="s">
        <v>135</v>
      </c>
      <c r="D88" s="55" t="s">
        <v>47</v>
      </c>
      <c r="E88" s="55">
        <v>10</v>
      </c>
      <c r="F88" s="6"/>
    </row>
    <row r="89" spans="1:6" ht="18.75" customHeight="1" x14ac:dyDescent="0.25">
      <c r="A89" s="85"/>
      <c r="B89" s="89" t="s">
        <v>138</v>
      </c>
      <c r="C89" s="89"/>
      <c r="D89" s="89"/>
      <c r="E89" s="89"/>
      <c r="F89" s="88"/>
    </row>
    <row r="90" spans="1:6" ht="25.5" customHeight="1" x14ac:dyDescent="0.25">
      <c r="A90" s="51"/>
      <c r="B90" s="91" t="s">
        <v>139</v>
      </c>
      <c r="C90" s="92"/>
      <c r="D90" s="56"/>
      <c r="E90" s="56"/>
      <c r="F90" s="80"/>
    </row>
    <row r="91" spans="1:6" ht="25.5" customHeight="1" x14ac:dyDescent="0.25">
      <c r="A91" s="57"/>
      <c r="B91" s="93" t="s">
        <v>140</v>
      </c>
      <c r="C91" s="94"/>
      <c r="D91" s="58"/>
      <c r="E91" s="59"/>
      <c r="F91" s="90"/>
    </row>
    <row r="92" spans="1:6" ht="31.5" x14ac:dyDescent="0.25">
      <c r="A92" s="60">
        <v>1</v>
      </c>
      <c r="B92" s="39" t="s">
        <v>141</v>
      </c>
      <c r="C92" s="39" t="s">
        <v>142</v>
      </c>
      <c r="D92" s="61" t="s">
        <v>9</v>
      </c>
      <c r="E92" s="62">
        <v>60500</v>
      </c>
      <c r="F92" s="6"/>
    </row>
    <row r="93" spans="1:6" ht="31.5" x14ac:dyDescent="0.25">
      <c r="A93" s="30">
        <f>A92+1</f>
        <v>2</v>
      </c>
      <c r="B93" s="39" t="s">
        <v>143</v>
      </c>
      <c r="C93" s="39" t="s">
        <v>144</v>
      </c>
      <c r="D93" s="61" t="s">
        <v>9</v>
      </c>
      <c r="E93" s="62">
        <v>64700</v>
      </c>
      <c r="F93" s="6"/>
    </row>
    <row r="94" spans="1:6" x14ac:dyDescent="0.25">
      <c r="A94" s="30">
        <f t="shared" ref="A94:A104" si="3">A93+1</f>
        <v>3</v>
      </c>
      <c r="B94" s="63" t="s">
        <v>145</v>
      </c>
      <c r="C94" s="39" t="s">
        <v>146</v>
      </c>
      <c r="D94" s="11" t="s">
        <v>57</v>
      </c>
      <c r="E94" s="12">
        <v>3000</v>
      </c>
      <c r="F94" s="6"/>
    </row>
    <row r="95" spans="1:6" ht="46.5" customHeight="1" x14ac:dyDescent="0.25">
      <c r="A95" s="30">
        <f t="shared" si="3"/>
        <v>4</v>
      </c>
      <c r="B95" s="63" t="s">
        <v>147</v>
      </c>
      <c r="C95" s="39" t="s">
        <v>148</v>
      </c>
      <c r="D95" s="11" t="s">
        <v>9</v>
      </c>
      <c r="E95" s="12">
        <v>2000</v>
      </c>
      <c r="F95" s="6"/>
    </row>
    <row r="96" spans="1:6" ht="57" customHeight="1" x14ac:dyDescent="0.25">
      <c r="A96" s="30">
        <f t="shared" si="3"/>
        <v>5</v>
      </c>
      <c r="B96" s="64" t="s">
        <v>147</v>
      </c>
      <c r="C96" s="39" t="s">
        <v>149</v>
      </c>
      <c r="D96" s="11" t="s">
        <v>9</v>
      </c>
      <c r="E96" s="12">
        <v>2000</v>
      </c>
      <c r="F96" s="6"/>
    </row>
    <row r="97" spans="1:6" ht="55.5" customHeight="1" x14ac:dyDescent="0.25">
      <c r="A97" s="30">
        <f t="shared" si="3"/>
        <v>6</v>
      </c>
      <c r="B97" s="64" t="s">
        <v>147</v>
      </c>
      <c r="C97" s="10" t="s">
        <v>150</v>
      </c>
      <c r="D97" s="11" t="s">
        <v>9</v>
      </c>
      <c r="E97" s="12">
        <v>10000</v>
      </c>
      <c r="F97" s="6"/>
    </row>
    <row r="98" spans="1:6" ht="38.25" customHeight="1" x14ac:dyDescent="0.25">
      <c r="A98" s="30">
        <f t="shared" si="3"/>
        <v>7</v>
      </c>
      <c r="B98" s="15" t="s">
        <v>151</v>
      </c>
      <c r="C98" s="10" t="s">
        <v>152</v>
      </c>
      <c r="D98" s="11" t="s">
        <v>9</v>
      </c>
      <c r="E98" s="12">
        <v>10</v>
      </c>
      <c r="F98" s="6"/>
    </row>
    <row r="99" spans="1:6" ht="33" customHeight="1" x14ac:dyDescent="0.25">
      <c r="A99" s="30">
        <f t="shared" si="3"/>
        <v>8</v>
      </c>
      <c r="B99" s="15" t="s">
        <v>151</v>
      </c>
      <c r="C99" s="10" t="s">
        <v>153</v>
      </c>
      <c r="D99" s="11" t="s">
        <v>9</v>
      </c>
      <c r="E99" s="12">
        <v>3</v>
      </c>
      <c r="F99" s="6"/>
    </row>
    <row r="100" spans="1:6" ht="34.5" customHeight="1" x14ac:dyDescent="0.25">
      <c r="A100" s="30">
        <f t="shared" si="3"/>
        <v>9</v>
      </c>
      <c r="B100" s="15" t="s">
        <v>151</v>
      </c>
      <c r="C100" s="10" t="s">
        <v>154</v>
      </c>
      <c r="D100" s="11" t="s">
        <v>9</v>
      </c>
      <c r="E100" s="12">
        <v>5</v>
      </c>
      <c r="F100" s="6"/>
    </row>
    <row r="101" spans="1:6" ht="41.25" customHeight="1" x14ac:dyDescent="0.25">
      <c r="A101" s="30">
        <f t="shared" si="3"/>
        <v>10</v>
      </c>
      <c r="B101" s="22" t="s">
        <v>155</v>
      </c>
      <c r="C101" s="39" t="s">
        <v>156</v>
      </c>
      <c r="D101" s="11" t="s">
        <v>9</v>
      </c>
      <c r="E101" s="12">
        <v>10</v>
      </c>
      <c r="F101" s="6"/>
    </row>
    <row r="102" spans="1:6" ht="102.75" customHeight="1" x14ac:dyDescent="0.25">
      <c r="A102" s="30">
        <f t="shared" si="3"/>
        <v>11</v>
      </c>
      <c r="B102" s="15" t="s">
        <v>157</v>
      </c>
      <c r="C102" s="10" t="s">
        <v>158</v>
      </c>
      <c r="D102" s="11" t="s">
        <v>9</v>
      </c>
      <c r="E102" s="12">
        <v>3</v>
      </c>
      <c r="F102" s="6"/>
    </row>
    <row r="103" spans="1:6" ht="31.5" customHeight="1" x14ac:dyDescent="0.25">
      <c r="A103" s="30">
        <f t="shared" si="3"/>
        <v>12</v>
      </c>
      <c r="B103" s="30" t="s">
        <v>159</v>
      </c>
      <c r="C103" s="38" t="s">
        <v>160</v>
      </c>
      <c r="D103" s="11" t="s">
        <v>9</v>
      </c>
      <c r="E103" s="12">
        <v>100</v>
      </c>
      <c r="F103" s="6"/>
    </row>
    <row r="104" spans="1:6" ht="70.150000000000006" customHeight="1" x14ac:dyDescent="0.25">
      <c r="A104" s="30">
        <f t="shared" si="3"/>
        <v>13</v>
      </c>
      <c r="B104" s="9" t="s">
        <v>161</v>
      </c>
      <c r="C104" s="10" t="s">
        <v>162</v>
      </c>
      <c r="D104" s="11" t="s">
        <v>9</v>
      </c>
      <c r="E104" s="12">
        <v>25</v>
      </c>
      <c r="F104" s="6"/>
    </row>
    <row r="105" spans="1:6" ht="27.75" customHeight="1" x14ac:dyDescent="0.25">
      <c r="A105" s="57"/>
      <c r="B105" s="93" t="s">
        <v>163</v>
      </c>
      <c r="C105" s="94"/>
      <c r="D105" s="58"/>
      <c r="E105" s="59"/>
      <c r="F105" s="65"/>
    </row>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sheetData>
  <mergeCells count="9">
    <mergeCell ref="B90:C90"/>
    <mergeCell ref="B91:C91"/>
    <mergeCell ref="B105:C105"/>
    <mergeCell ref="A7:C7"/>
    <mergeCell ref="B27:C27"/>
    <mergeCell ref="B28:C28"/>
    <mergeCell ref="B29:C29"/>
    <mergeCell ref="B52:C52"/>
    <mergeCell ref="B53:C53"/>
  </mergeCells>
  <pageMargins left="0.25" right="0.25"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PANICO, Cornelia</dc:creator>
  <cp:lastModifiedBy>GOLAN, Svetlana</cp:lastModifiedBy>
  <cp:lastPrinted>2022-06-27T16:16:22Z</cp:lastPrinted>
  <dcterms:created xsi:type="dcterms:W3CDTF">2022-06-24T11:46:29Z</dcterms:created>
  <dcterms:modified xsi:type="dcterms:W3CDTF">2022-06-27T16:17:26Z</dcterms:modified>
</cp:coreProperties>
</file>