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orldhealthorg-my.sharepoint.com/personal/golans_who_int/Documents/contracts/ITB 2022-EURO_MDA_0009 - Oleg/"/>
    </mc:Choice>
  </mc:AlternateContent>
  <xr:revisionPtr revIDLastSave="10" documentId="8_{4025D807-F0BD-4C4C-862D-C9C41D08D3FF}" xr6:coauthVersionLast="47" xr6:coauthVersionMax="47" xr10:uidLastSave="{CB335B05-0D35-4843-8426-4A769C3438F2}"/>
  <bookViews>
    <workbookView xWindow="14610" yWindow="1665" windowWidth="30015" windowHeight="19170" xr2:uid="{D53D6A4A-8F75-401D-B263-4E3DDF4BB499}"/>
  </bookViews>
  <sheets>
    <sheet name="Sheet1" sheetId="1" r:id="rId1"/>
  </sheets>
  <definedNames>
    <definedName name="_xlnm.Print_Area" localSheetId="0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" i="1" l="1"/>
  <c r="H13" i="1" l="1"/>
  <c r="H12" i="1"/>
  <c r="H11" i="1"/>
  <c r="H10" i="1"/>
  <c r="H9" i="1"/>
  <c r="H8" i="1"/>
  <c r="H14" i="1"/>
</calcChain>
</file>

<file path=xl/sharedStrings.xml><?xml version="1.0" encoding="utf-8"?>
<sst xmlns="http://schemas.openxmlformats.org/spreadsheetml/2006/main" count="63" uniqueCount="33">
  <si>
    <t>Item</t>
  </si>
  <si>
    <t>Quantity</t>
  </si>
  <si>
    <t>#</t>
  </si>
  <si>
    <t>Unit</t>
  </si>
  <si>
    <t>Amount, USD
VAT exclusive</t>
  </si>
  <si>
    <t>pcs</t>
  </si>
  <si>
    <t>Technical specification (supplier proposal)</t>
  </si>
  <si>
    <t>Please do not copy requirements, please provide brand and technical parameters of the equipment proposed</t>
  </si>
  <si>
    <t>Warranty, months</t>
  </si>
  <si>
    <t>Technical specification (minimum requirements)</t>
  </si>
  <si>
    <t>Annex 4. Bidder's offer and price schedule.</t>
  </si>
  <si>
    <t xml:space="preserve">TOTAL </t>
  </si>
  <si>
    <t>Unit price, USD
VAT exclusive</t>
  </si>
  <si>
    <t>Please provide price exl. VAT</t>
  </si>
  <si>
    <t>Please provide warranty time in months</t>
  </si>
  <si>
    <t>Term of Delivery</t>
  </si>
  <si>
    <t>Please provide term of delivery in days</t>
  </si>
  <si>
    <t xml:space="preserve">Digital camera	 </t>
  </si>
  <si>
    <t>Timer</t>
  </si>
  <si>
    <t>Thermologger</t>
  </si>
  <si>
    <t>Class II Biological Safety Cabinet (BSC) with support stand</t>
  </si>
  <si>
    <t>Class IIA2 NSF 49 or class II EN 12469; inward airflow ≥0.40 m/s, external height ≤2200 mm including support stand, available space from the top of the BSC to the ceiling &gt; 400 mm;
Internal working area approx. (WxDxH) 1450 mm × 630 mm × 650–750 mm (may differ);
Inside finish: stainless steel, type 304, with 4B finish; 
High optical transmission, UV lamp with light timer, absorption of UV light; minimal reflection; 
Noise pressure level: ≤60 dB;
Internal light: Flicker-free, low-glare, warm-colored light, min. 800 lux, control display, LED light indicator, electronic fan control, flow meter for air inflow velocity, flow indicator or meter for air downflow velocity;
Operating hours indicator (counter), pre-filter efficiency: min. 85% for particles of minimum 0.5 microns, class G4.
HEPA filter (exhaust air filter); classification at least H14 (EN 1822) metal framed;
Air downflow velocity: NSF 49–2002, influx air velocity: the average airflow velocity at front aperture should be 0.51 m/s for class A2 (requires compliance with the manufacturer’s set points, or downflow velocity with a deviation of &lt;0.025 m/s from a nominal set point; Factory Test Report as per EN 12469; airflow velocity between 0.25 and 0.50 m/s; air circulation volume flow: approx.: 1000–1500 m³/h; average airflow velocity at front aperture should be at least 0.4 m/s; assigned protection factor (Apf) 1.5*105; volume of fresh airflow inward 400–700 m³/h; alarms, visible and/or audible, for any unsafe condition of the BSC (e.g. airflow, window position, hardware or software errors); possibility to shut down for cleaning and maintenance;
Installation, testing procedures, necessary trainings and maintenance within the guarantee period shall be included to the price and provided  by a qualified and certified personnel;
User manual should be provided on Romanian or Russian languages.</t>
  </si>
  <si>
    <t xml:space="preserve">Hot Air Sterilization cabinet with forced air convection </t>
  </si>
  <si>
    <t>Volume: aprox 111 litres; working temperature up to 250°C;
Interior: stainless steel, trays/shelves - max. 4, Number of external metal door – 1; inner space approx. (W/D/H) - 540/370/530
Intuitive control; smart process control; multi-lingual communication, acoustic and visual alarm; LED indicator of device functionality, LCD display; durable touch-sensitive foil keyboard; keypad lock to prevent unauthorized access or accidental key presses; Interfaces: USB, Ethernet and USB Host;
Installation, testing procedures, necessary trainings and maintenance within the guarantee period shall be included to the price and provided  by a qualified and certified personnel;
User manual should be provided on Romanian or Russian languages.</t>
  </si>
  <si>
    <t>Thermocycler PCR (DNA Amplifier)</t>
  </si>
  <si>
    <t>Sample capacity: 96 well 0.2 m,l block: 10–100 μl;
Thermal block: with 6 (six) or more temperature block zones; LED;
Optical detection: at least 6 decoupled filters;
Excitation / detection: 450–680 nm / 500–730 nm 96 wells;
Data acquisition: full board images;
Multiplexing: up to 6 targets;
Single-plate analysis: presence or absence, absolute and relative analysis of gene expression, SNP genotyping, and high-resolution melting;
Maximum ramp rate: 6.0 °C / sec;
Average ramp rate for the sample: at least 3.5 °C / sec
Temperature accuracy: 0.25° C or better;
Compatible fluoro-forms: FAM / SYBR Green, VIC / JOE / HEX / TET, ABY / NED / TAMRA / Cy3, JUN, ROX /; Texas Red, Mustang Purple ™, Cy®5 / LIZ ™, Cy®5.5;
Ability to run and edit directly from the screen and computer;
Ability to use portable devices to quickly analyze data;
Ability to share data sets and protocols online;
Installation, testing procedures, necessary trainings and maintenance within the guarantee period shall be included to the price and provided  by a qualified and certified personnel;
User manual should be provided on Romanian or Russian languages.</t>
  </si>
  <si>
    <t xml:space="preserve">UV recirculator                                    </t>
  </si>
  <si>
    <t>UV radiation source: 2 lamps - 25W;
Bactericidal UV-C; TUV 25W 1SL/25;
UV radiation level 36 mW/cm2/s;
Air-flow productivity 29 m3/hour;
Full user protection from direct UV light;
Lamp service life 9000 h;
Timer 1 min–24 hrs non–stop;
UV lamp lifetime counter.</t>
  </si>
  <si>
    <t xml:space="preserve">Body type - compact, Waterproof (must support pressure water for disinfection and washing);
Image minimum ratio types 1:1, 4:3, 3:2, 16:9;
Effective pixels min 15 megapixels; Sensor photo detectors	min 16 megapixels;	
Sensor size: Not smaller than 1/2.3" (6.17 x 4.55 mm);
Sensor type: BSI-CMOS; ISO Auto, 100-3200, 6400 available at lower resolutions;
Image stabilization: Sensor-shift	;
Focal length (equiv.): min 28–140 mm;
Optical zoom minimum 5×;
Maximum aperture: F3.9–4.9;	
Autofocus, minimum scenes: Contrast Detect (sensor); multi-area; center; tracking; single; continuous; face Detection; live View; Digital zoom: Not less than (2X);	
Normal focus range: from 65 cm; Macro focus range: 10 cm and lower;	
Screen / viewfinder; Articulated Fixed LCD; Screen size: Not less than 3″;	
Screen, dots: minimum 920,000; Live view; Minimum shutter speed 4 sec;	
Maximum shutter speed: 1/2000 sec; Continuous shoots: Not less 10 fps;	
Subject / scene modes; Built-in flash; flash range: Minimum 4.0 m (with Auto ISO);	
Flash modes: Auto, flash on, flash off, slow synchro; Continuous drive: Not less 10.0 fps; Self-timer; Metering modes: Multi; Exposure compensation ±2 (at 1/3 EV steps);
Video: min 1920 x 1080 (60p, 30p), 1280 x 720 (60p), 640 x 480 (30p); format MPEG-4, minimum H.264; Microphone, speakers; Storage types: SD/SDHC/SDXC, Internal; Minimum USB 2.0; HDMI (micro-HDMI); Wireless; Built-In; Remote control (via smartphone);
Waterproof to 10m, shockproof min 1.5m, freezeproof not lower than  -10C, dustproof;
Battery	Pack; lithium-ion battery &amp; charger;	
Weight (Including batteries): Maximum 215 g;	
Orientation sensor.	
		</t>
  </si>
  <si>
    <t>Count down timer and count up timer (stopwatch) with four figure LCD displays; 
Up to max. 99 minutes 59 seconds, counts in one second steps;
Interruption possible; Acoustic alarm for count-down to zero;
Set starting time retrievable; Magnet on the back for simple fixing to metal surfaces;
Powered by a battery.</t>
  </si>
  <si>
    <t>Measures temperature and relative humidity; measurement Range (T) -18 to +55°C; connection using USB cable; Logging Rate: 10 seconds to 24 hours; start modes - immediate; push-to-start; delayed start; parameter triggered; memory capacity: 1,000,000 total readings; sounder - Integrated alarm sound.</t>
  </si>
  <si>
    <t>WHO ITB 2022/EURO/MDA/0009 Laboratory equipment for the ANSP National Laboratories</t>
  </si>
  <si>
    <t xml:space="preserve">Please fill in the table below (white columns) and send it back in both in Excell format and signed and stamped in 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</si>
</sst>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sz val="14"/>
      <color rgb="FF447DB5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u/>
      <sz val="11"/>
      <color theme="0" tint="-0.499984740745262"/>
      <name val="Calibri"/>
      <family val="2"/>
      <scheme val="minor"/>
    </font>
    <font>
      <b/>
      <i/>
      <u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 vertical="top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1" fillId="0" borderId="0" xfId="0" applyFont="1"/>
    <xf numFmtId="0" fontId="6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/>
    </xf>
    <xf numFmtId="44" fontId="1" fillId="2" borderId="1" xfId="1" applyFon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0" fontId="1" fillId="2" borderId="1" xfId="0" applyNumberFormat="1" applyFont="1" applyFill="1" applyBorder="1"/>
    <xf numFmtId="0" fontId="1" fillId="2" borderId="1" xfId="0" applyFont="1" applyFill="1" applyBorder="1"/>
    <xf numFmtId="164" fontId="0" fillId="4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DC65C-10A2-43BF-863E-5FF1B7FB752F}">
  <dimension ref="A1:J14"/>
  <sheetViews>
    <sheetView tabSelected="1" zoomScale="74" zoomScaleNormal="60" workbookViewId="0">
      <selection activeCell="Q7" sqref="Q7"/>
    </sheetView>
  </sheetViews>
  <sheetFormatPr defaultRowHeight="15" x14ac:dyDescent="0.25"/>
  <cols>
    <col min="1" max="1" width="7" customWidth="1"/>
    <col min="2" max="2" width="25" customWidth="1"/>
    <col min="3" max="3" width="101.85546875" customWidth="1"/>
    <col min="4" max="4" width="60" customWidth="1"/>
    <col min="5" max="5" width="11.28515625" customWidth="1"/>
    <col min="6" max="6" width="11.28515625" style="1" customWidth="1"/>
    <col min="7" max="7" width="17.5703125" customWidth="1"/>
    <col min="8" max="8" width="17.5703125" style="1" customWidth="1"/>
    <col min="9" max="10" width="17.5703125" customWidth="1"/>
  </cols>
  <sheetData>
    <row r="1" spans="1:10" ht="18.75" x14ac:dyDescent="0.3">
      <c r="A1" s="21" t="s">
        <v>31</v>
      </c>
      <c r="B1" s="21"/>
      <c r="C1" s="21"/>
      <c r="D1" s="21"/>
    </row>
    <row r="2" spans="1:10" ht="18.75" x14ac:dyDescent="0.3">
      <c r="A2" s="22" t="s">
        <v>10</v>
      </c>
      <c r="B2" s="22"/>
      <c r="C2" s="22"/>
      <c r="D2" s="22"/>
      <c r="E2" s="2"/>
      <c r="F2" s="3"/>
      <c r="G2" s="4"/>
      <c r="H2" s="3"/>
      <c r="I2" s="4"/>
      <c r="J2" s="4"/>
    </row>
    <row r="3" spans="1:10" ht="18.75" x14ac:dyDescent="0.3">
      <c r="A3" s="5"/>
      <c r="B3" s="2"/>
      <c r="C3" s="2"/>
      <c r="D3" s="2"/>
      <c r="E3" s="2"/>
      <c r="F3" s="3"/>
      <c r="G3" s="4"/>
      <c r="H3" s="3"/>
      <c r="I3" s="4"/>
      <c r="J3" s="4"/>
    </row>
    <row r="4" spans="1:10" ht="18.75" x14ac:dyDescent="0.3">
      <c r="A4" s="23" t="s">
        <v>32</v>
      </c>
      <c r="B4" s="23"/>
      <c r="C4" s="23"/>
      <c r="D4" s="10"/>
      <c r="E4" s="10"/>
      <c r="F4" s="10"/>
      <c r="G4" s="10"/>
      <c r="H4" s="10"/>
      <c r="I4" s="10"/>
      <c r="J4" s="10"/>
    </row>
    <row r="5" spans="1:10" x14ac:dyDescent="0.25">
      <c r="A5" s="14"/>
      <c r="B5" s="14"/>
      <c r="C5" s="14"/>
      <c r="D5" s="10"/>
      <c r="E5" s="10"/>
      <c r="F5" s="10"/>
      <c r="G5" s="10"/>
      <c r="H5" s="10"/>
      <c r="I5" s="10"/>
      <c r="J5" s="10"/>
    </row>
    <row r="6" spans="1:10" ht="30" x14ac:dyDescent="0.25">
      <c r="A6" s="11" t="s">
        <v>2</v>
      </c>
      <c r="B6" s="12" t="s">
        <v>0</v>
      </c>
      <c r="C6" s="12" t="s">
        <v>9</v>
      </c>
      <c r="D6" s="12" t="s">
        <v>6</v>
      </c>
      <c r="E6" s="12" t="s">
        <v>3</v>
      </c>
      <c r="F6" s="12" t="s">
        <v>1</v>
      </c>
      <c r="G6" s="12" t="s">
        <v>12</v>
      </c>
      <c r="H6" s="13" t="s">
        <v>4</v>
      </c>
      <c r="I6" s="12" t="s">
        <v>8</v>
      </c>
      <c r="J6" s="12" t="s">
        <v>15</v>
      </c>
    </row>
    <row r="7" spans="1:10" ht="348" customHeight="1" x14ac:dyDescent="0.25">
      <c r="A7" s="7">
        <v>1</v>
      </c>
      <c r="B7" s="8" t="s">
        <v>20</v>
      </c>
      <c r="C7" s="8" t="s">
        <v>21</v>
      </c>
      <c r="D7" s="6" t="s">
        <v>7</v>
      </c>
      <c r="E7" s="9" t="s">
        <v>5</v>
      </c>
      <c r="F7" s="16">
        <v>8</v>
      </c>
      <c r="G7" s="6" t="s">
        <v>13</v>
      </c>
      <c r="H7" s="19" t="e">
        <f>F7*G7</f>
        <v>#VALUE!</v>
      </c>
      <c r="I7" s="6" t="s">
        <v>14</v>
      </c>
      <c r="J7" s="6" t="s">
        <v>16</v>
      </c>
    </row>
    <row r="8" spans="1:10" ht="135" x14ac:dyDescent="0.25">
      <c r="A8" s="7">
        <v>2</v>
      </c>
      <c r="B8" s="8" t="s">
        <v>22</v>
      </c>
      <c r="C8" s="8" t="s">
        <v>23</v>
      </c>
      <c r="D8" s="6" t="s">
        <v>7</v>
      </c>
      <c r="E8" s="9" t="s">
        <v>5</v>
      </c>
      <c r="F8" s="16">
        <v>5</v>
      </c>
      <c r="G8" s="6" t="s">
        <v>13</v>
      </c>
      <c r="H8" s="19" t="e">
        <f t="shared" ref="H7:H13" si="0">F8*G8</f>
        <v>#VALUE!</v>
      </c>
      <c r="I8" s="6" t="s">
        <v>14</v>
      </c>
      <c r="J8" s="6" t="s">
        <v>16</v>
      </c>
    </row>
    <row r="9" spans="1:10" ht="285" x14ac:dyDescent="0.25">
      <c r="A9" s="7">
        <v>3</v>
      </c>
      <c r="B9" s="8" t="s">
        <v>24</v>
      </c>
      <c r="C9" s="8" t="s">
        <v>25</v>
      </c>
      <c r="D9" s="6" t="s">
        <v>7</v>
      </c>
      <c r="E9" s="9" t="s">
        <v>5</v>
      </c>
      <c r="F9" s="16">
        <v>3</v>
      </c>
      <c r="G9" s="6" t="s">
        <v>13</v>
      </c>
      <c r="H9" s="19" t="e">
        <f t="shared" si="0"/>
        <v>#VALUE!</v>
      </c>
      <c r="I9" s="6" t="s">
        <v>14</v>
      </c>
      <c r="J9" s="6" t="s">
        <v>16</v>
      </c>
    </row>
    <row r="10" spans="1:10" ht="120" x14ac:dyDescent="0.25">
      <c r="A10" s="7">
        <v>4</v>
      </c>
      <c r="B10" s="8" t="s">
        <v>26</v>
      </c>
      <c r="C10" s="8" t="s">
        <v>27</v>
      </c>
      <c r="D10" s="6" t="s">
        <v>7</v>
      </c>
      <c r="E10" s="9" t="s">
        <v>5</v>
      </c>
      <c r="F10" s="16">
        <v>4</v>
      </c>
      <c r="G10" s="6" t="s">
        <v>13</v>
      </c>
      <c r="H10" s="19" t="e">
        <f t="shared" si="0"/>
        <v>#VALUE!</v>
      </c>
      <c r="I10" s="6" t="s">
        <v>14</v>
      </c>
      <c r="J10" s="6" t="s">
        <v>16</v>
      </c>
    </row>
    <row r="11" spans="1:10" ht="383.25" customHeight="1" x14ac:dyDescent="0.25">
      <c r="A11" s="7">
        <v>5</v>
      </c>
      <c r="B11" s="8" t="s">
        <v>17</v>
      </c>
      <c r="C11" s="8" t="s">
        <v>28</v>
      </c>
      <c r="D11" s="6" t="s">
        <v>7</v>
      </c>
      <c r="E11" s="9" t="s">
        <v>5</v>
      </c>
      <c r="F11" s="16">
        <v>1</v>
      </c>
      <c r="G11" s="6" t="s">
        <v>13</v>
      </c>
      <c r="H11" s="19" t="e">
        <f t="shared" si="0"/>
        <v>#VALUE!</v>
      </c>
      <c r="I11" s="6" t="s">
        <v>14</v>
      </c>
      <c r="J11" s="6" t="s">
        <v>16</v>
      </c>
    </row>
    <row r="12" spans="1:10" ht="75" x14ac:dyDescent="0.25">
      <c r="A12" s="7">
        <v>6</v>
      </c>
      <c r="B12" s="8" t="s">
        <v>18</v>
      </c>
      <c r="C12" s="8" t="s">
        <v>29</v>
      </c>
      <c r="D12" s="6" t="s">
        <v>7</v>
      </c>
      <c r="E12" s="9" t="s">
        <v>5</v>
      </c>
      <c r="F12" s="16">
        <v>10</v>
      </c>
      <c r="G12" s="6" t="s">
        <v>13</v>
      </c>
      <c r="H12" s="19" t="e">
        <f t="shared" si="0"/>
        <v>#VALUE!</v>
      </c>
      <c r="I12" s="6" t="s">
        <v>14</v>
      </c>
      <c r="J12" s="6" t="s">
        <v>16</v>
      </c>
    </row>
    <row r="13" spans="1:10" ht="49.5" customHeight="1" x14ac:dyDescent="0.25">
      <c r="A13" s="7">
        <v>7</v>
      </c>
      <c r="B13" s="8" t="s">
        <v>19</v>
      </c>
      <c r="C13" s="8" t="s">
        <v>30</v>
      </c>
      <c r="D13" s="6" t="s">
        <v>7</v>
      </c>
      <c r="E13" s="9" t="s">
        <v>5</v>
      </c>
      <c r="F13" s="16">
        <v>10</v>
      </c>
      <c r="G13" s="6" t="s">
        <v>13</v>
      </c>
      <c r="H13" s="19" t="e">
        <f t="shared" si="0"/>
        <v>#VALUE!</v>
      </c>
      <c r="I13" s="6" t="s">
        <v>14</v>
      </c>
      <c r="J13" s="6" t="s">
        <v>16</v>
      </c>
    </row>
    <row r="14" spans="1:10" s="4" customFormat="1" ht="21.75" customHeight="1" x14ac:dyDescent="0.25">
      <c r="A14" s="20" t="s">
        <v>11</v>
      </c>
      <c r="B14" s="20"/>
      <c r="C14" s="20"/>
      <c r="D14" s="20"/>
      <c r="E14" s="20"/>
      <c r="F14" s="20"/>
      <c r="G14" s="20"/>
      <c r="H14" s="15" t="e">
        <f>SUM(H7:H13)</f>
        <v>#VALUE!</v>
      </c>
      <c r="I14" s="17"/>
      <c r="J14" s="18"/>
    </row>
  </sheetData>
  <mergeCells count="4">
    <mergeCell ref="A14:G14"/>
    <mergeCell ref="A4:C4"/>
    <mergeCell ref="A1:D1"/>
    <mergeCell ref="A2:D2"/>
  </mergeCells>
  <pageMargins left="0.25" right="0.25" top="0.75" bottom="0.75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GOLAN, Svetlana</dc:creator>
  <cp:lastModifiedBy>GOLAN, Svetlana</cp:lastModifiedBy>
  <cp:lastPrinted>2022-06-28T11:08:56Z</cp:lastPrinted>
  <dcterms:created xsi:type="dcterms:W3CDTF">2021-03-31T13:22:09Z</dcterms:created>
  <dcterms:modified xsi:type="dcterms:W3CDTF">2022-06-28T11:09:07Z</dcterms:modified>
</cp:coreProperties>
</file>