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WHO_Cornelia Panico\WHO 2023\Procurement\ITB_2023_00016_ICU beds_C Arm\"/>
    </mc:Choice>
  </mc:AlternateContent>
  <xr:revisionPtr revIDLastSave="0" documentId="8_{A4F9DF88-E78D-4D39-8913-CA6BF7CDA026}" xr6:coauthVersionLast="47" xr6:coauthVersionMax="47" xr10:uidLastSave="{00000000-0000-0000-0000-000000000000}"/>
  <bookViews>
    <workbookView xWindow="30" yWindow="390" windowWidth="20460" windowHeight="10920" xr2:uid="{E30E015D-EDE6-49D7-8D2D-F20FB223B749}"/>
  </bookViews>
  <sheets>
    <sheet name="LOT 1 and LOT 2" sheetId="1" r:id="rId1"/>
  </sheets>
  <definedNames>
    <definedName name="_xlnm._FilterDatabase" localSheetId="0" hidden="1">'LOT 1 and LOT 2'!$A$4:$I$6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1" i="1" l="1"/>
  <c r="H12" i="1"/>
  <c r="H10" i="1"/>
  <c r="H13" i="1" s="1"/>
  <c r="H19" i="1" s="1"/>
  <c r="H15" i="1"/>
  <c r="H18" i="1" s="1"/>
</calcChain>
</file>

<file path=xl/sharedStrings.xml><?xml version="1.0" encoding="utf-8"?>
<sst xmlns="http://schemas.openxmlformats.org/spreadsheetml/2006/main" count="51" uniqueCount="40">
  <si>
    <t>Item</t>
  </si>
  <si>
    <t>Quantity</t>
  </si>
  <si>
    <t>Price Schedule Form</t>
  </si>
  <si>
    <t>#</t>
  </si>
  <si>
    <t>Technical specification</t>
  </si>
  <si>
    <t>Unit</t>
  </si>
  <si>
    <t>Uni price, USD</t>
  </si>
  <si>
    <t>Amount, USD
VAT exclusive</t>
  </si>
  <si>
    <t>Latest Delivery date</t>
  </si>
  <si>
    <t>pcs</t>
  </si>
  <si>
    <t>Technical specification (supplier proposal)</t>
  </si>
  <si>
    <t>Please do not copy requirements, please provide brand and technical parameters of the equipment proposed</t>
  </si>
  <si>
    <t>Full warranty &amp; guarantee service maintenance</t>
  </si>
  <si>
    <t>Should be included in the price of equipment</t>
  </si>
  <si>
    <t>year</t>
  </si>
  <si>
    <t>We declare that all the information and statements made in this Proposal are true and we accept that any misinterpretation or misrepresentation contained in this Proposal may lead to our disqualification .</t>
  </si>
  <si>
    <t>We offer to provide goods in conformity with the Bidding documents,  and in accordance with the Terms of Reference</t>
  </si>
  <si>
    <t xml:space="preserve">Our Proposal shall be valid and remain binding upon us for the period of time specified in the Bid requirements. </t>
  </si>
  <si>
    <t>Name:       _____________________________________________________________</t>
  </si>
  <si>
    <t>Title:          _____________________________________________________________</t>
  </si>
  <si>
    <t>Date:         _____________________________________________________________</t>
  </si>
  <si>
    <t>set</t>
  </si>
  <si>
    <t>ITB 2023/EURO/MDA/0016</t>
  </si>
  <si>
    <t>ICU bed</t>
  </si>
  <si>
    <t>C-Arm system</t>
  </si>
  <si>
    <t>30/06/2026</t>
  </si>
  <si>
    <t>Annex 4/LOT 1 and LOT 2</t>
  </si>
  <si>
    <t xml:space="preserve">Intensive Care Unit Bed for adults and pediatric patients
Warranty: minimum 24 months.
Available authorized service center in Republic of Moldova.
</t>
  </si>
  <si>
    <t>Transportation and installation</t>
  </si>
  <si>
    <t>lumpsum</t>
  </si>
  <si>
    <t xml:space="preserve">Transportation, installation and training </t>
  </si>
  <si>
    <r>
      <t xml:space="preserve">I, the undersigned, certify that I am duly authorized by </t>
    </r>
    <r>
      <rPr>
        <sz val="10"/>
        <color theme="1"/>
        <rFont val="Segoe UI"/>
        <family val="2"/>
      </rPr>
      <t xml:space="preserve">WHO ITB 2023/EURO/MDA/00016 </t>
    </r>
    <r>
      <rPr>
        <i/>
        <sz val="10"/>
        <color theme="1"/>
        <rFont val="Segoe UI"/>
        <family val="2"/>
      </rPr>
      <t xml:space="preserve">to sign this Proposal and bind it should WHO accept this Proposal. </t>
    </r>
  </si>
  <si>
    <t>TOTAL, LOT 1</t>
  </si>
  <si>
    <t>TOTAL, LOT 2</t>
  </si>
  <si>
    <t>GRAND TOTAL</t>
  </si>
  <si>
    <t>LOT 1, Procurement of Intensive care Unit beds for adult and pediatric patients for the Causeni Hospital and Ignatenco Municipal Hospital</t>
  </si>
  <si>
    <t>Procurement of hospital and medical equipment for the Causeni Hospital and Ignatenco Municipal Hospital</t>
  </si>
  <si>
    <t xml:space="preserve">LOT 2, Procurement of the C-arm radiodiagnostic system for the Causeni Hospital </t>
  </si>
  <si>
    <t>C-arm radiodiagnostic system, Please reffrer to the  Annex 1 
Warranty: minimum 24 months.
Available authorized service center in Republic of Moldova.</t>
  </si>
  <si>
    <t>15/06/2023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</si>
</sst>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_-* #,##0.00_-;\-* #,##0.00_-;_-* &quot;-&quot;??_-;_-@_-"/>
    <numFmt numFmtId="165" formatCode="_-[$$-409]* #,##0.00_ ;_-[$$-409]* \-#,##0.00\ ;_-[$$-409]* &quot;-&quot;??_ ;_-@_ 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2"/>
      <color rgb="FF447DB5"/>
      <name val="Calibri"/>
      <family val="2"/>
      <scheme val="minor"/>
    </font>
    <font>
      <i/>
      <sz val="11"/>
      <color theme="0" tint="-0.499984740745262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Segoe UI"/>
      <family val="2"/>
    </font>
    <font>
      <i/>
      <sz val="10"/>
      <color theme="1"/>
      <name val="Segoe UI"/>
      <family val="2"/>
    </font>
    <font>
      <sz val="10"/>
      <color rgb="FF000000"/>
      <name val="Segoe UI"/>
      <family val="2"/>
    </font>
    <font>
      <sz val="11"/>
      <color theme="4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9.9978637043366805E-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3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57">
    <xf numFmtId="0" fontId="0" fillId="0" borderId="0" xfId="0"/>
    <xf numFmtId="0" fontId="1" fillId="0" borderId="1" xfId="0" applyFont="1" applyBorder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14" fontId="0" fillId="0" borderId="2" xfId="0" applyNumberForma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0" fillId="2" borderId="2" xfId="0" applyFill="1" applyBorder="1" applyAlignment="1">
      <alignment horizontal="center" vertical="center"/>
    </xf>
    <xf numFmtId="0" fontId="0" fillId="0" borderId="2" xfId="0" applyBorder="1" applyAlignment="1">
      <alignment horizontal="left" vertical="top" wrapText="1"/>
    </xf>
    <xf numFmtId="165" fontId="1" fillId="0" borderId="0" xfId="1" applyNumberFormat="1" applyFont="1" applyAlignment="1">
      <alignment horizontal="center" vertical="top"/>
    </xf>
    <xf numFmtId="165" fontId="2" fillId="2" borderId="2" xfId="1" applyNumberFormat="1" applyFont="1" applyFill="1" applyBorder="1" applyAlignment="1">
      <alignment horizontal="center" vertical="top" wrapText="1"/>
    </xf>
    <xf numFmtId="165" fontId="1" fillId="0" borderId="2" xfId="1" applyNumberFormat="1" applyFont="1" applyBorder="1" applyAlignment="1">
      <alignment horizontal="left" vertical="center" wrapText="1"/>
    </xf>
    <xf numFmtId="165" fontId="0" fillId="0" borderId="0" xfId="1" applyNumberFormat="1" applyFont="1"/>
    <xf numFmtId="0" fontId="1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165" fontId="1" fillId="0" borderId="5" xfId="1" applyNumberFormat="1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vertical="top"/>
    </xf>
    <xf numFmtId="0" fontId="1" fillId="0" borderId="0" xfId="0" applyFont="1"/>
    <xf numFmtId="0" fontId="5" fillId="0" borderId="0" xfId="0" applyFont="1"/>
    <xf numFmtId="0" fontId="4" fillId="0" borderId="0" xfId="0" applyFont="1" applyFill="1"/>
    <xf numFmtId="0" fontId="0" fillId="0" borderId="0" xfId="0" applyFill="1"/>
    <xf numFmtId="0" fontId="6" fillId="0" borderId="0" xfId="0" applyFont="1"/>
    <xf numFmtId="0" fontId="7" fillId="0" borderId="0" xfId="0" applyFont="1"/>
    <xf numFmtId="0" fontId="8" fillId="0" borderId="2" xfId="0" applyFont="1" applyBorder="1" applyAlignment="1">
      <alignment horizontal="left" vertical="top" wrapText="1"/>
    </xf>
    <xf numFmtId="0" fontId="2" fillId="0" borderId="2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left" vertical="center" wrapText="1"/>
    </xf>
    <xf numFmtId="0" fontId="0" fillId="0" borderId="2" xfId="0" applyBorder="1" applyAlignment="1">
      <alignment horizontal="center" vertical="top"/>
    </xf>
    <xf numFmtId="44" fontId="0" fillId="0" borderId="2" xfId="2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top" wrapText="1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/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0" borderId="2" xfId="0" applyBorder="1" applyAlignment="1">
      <alignment vertical="top"/>
    </xf>
    <xf numFmtId="0" fontId="0" fillId="3" borderId="3" xfId="0" applyFill="1" applyBorder="1" applyAlignment="1">
      <alignment horizontal="left" vertical="center" wrapText="1"/>
    </xf>
    <xf numFmtId="0" fontId="0" fillId="4" borderId="3" xfId="0" applyFill="1" applyBorder="1" applyAlignment="1">
      <alignment horizontal="left" vertical="center" wrapText="1"/>
    </xf>
    <xf numFmtId="0" fontId="8" fillId="5" borderId="2" xfId="0" applyFont="1" applyFill="1" applyBorder="1" applyAlignment="1">
      <alignment horizontal="left" vertical="top" wrapText="1"/>
    </xf>
    <xf numFmtId="0" fontId="1" fillId="5" borderId="2" xfId="0" applyFont="1" applyFill="1" applyBorder="1" applyAlignment="1">
      <alignment horizontal="left" vertical="center" wrapText="1"/>
    </xf>
    <xf numFmtId="165" fontId="1" fillId="5" borderId="2" xfId="1" applyNumberFormat="1" applyFont="1" applyFill="1" applyBorder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0" fontId="6" fillId="3" borderId="3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6C0DE1-1BA8-4BE4-8302-B700B090975E}">
  <sheetPr>
    <pageSetUpPr fitToPage="1"/>
  </sheetPr>
  <dimension ref="A1:I28"/>
  <sheetViews>
    <sheetView tabSelected="1" zoomScale="90" zoomScaleNormal="90" workbookViewId="0">
      <selection activeCell="F10" sqref="F10"/>
    </sheetView>
  </sheetViews>
  <sheetFormatPr defaultColWidth="8.85546875" defaultRowHeight="15" x14ac:dyDescent="0.25"/>
  <cols>
    <col min="1" max="1" width="5.85546875" customWidth="1"/>
    <col min="2" max="2" width="20.140625" customWidth="1"/>
    <col min="3" max="3" width="84.42578125" customWidth="1"/>
    <col min="4" max="4" width="52.28515625" customWidth="1"/>
    <col min="5" max="7" width="9.28515625" customWidth="1"/>
    <col min="8" max="8" width="12.85546875" style="11" customWidth="1"/>
    <col min="9" max="9" width="14.140625" customWidth="1"/>
  </cols>
  <sheetData>
    <row r="1" spans="1:9" x14ac:dyDescent="0.25">
      <c r="B1" s="22" t="s">
        <v>26</v>
      </c>
      <c r="H1"/>
      <c r="I1" s="11"/>
    </row>
    <row r="2" spans="1:9" ht="15.75" x14ac:dyDescent="0.25">
      <c r="A2" s="23" t="s">
        <v>22</v>
      </c>
      <c r="B2" s="21"/>
      <c r="D2" s="16"/>
      <c r="E2" s="16"/>
      <c r="H2"/>
      <c r="I2" s="11"/>
    </row>
    <row r="3" spans="1:9" ht="15.75" x14ac:dyDescent="0.25">
      <c r="A3" s="20"/>
      <c r="B3" s="21"/>
    </row>
    <row r="4" spans="1:9" ht="18.75" customHeight="1" x14ac:dyDescent="0.25">
      <c r="A4" s="43" t="s">
        <v>36</v>
      </c>
      <c r="B4" s="43"/>
      <c r="C4" s="43"/>
      <c r="D4" s="43"/>
      <c r="E4" s="43"/>
      <c r="F4" s="43"/>
      <c r="G4" s="43"/>
      <c r="H4" s="43"/>
      <c r="I4" s="43"/>
    </row>
    <row r="5" spans="1:9" s="18" customFormat="1" ht="15.75" x14ac:dyDescent="0.25">
      <c r="A5" s="19"/>
      <c r="B5" s="16"/>
      <c r="C5" s="16"/>
      <c r="D5" s="16"/>
      <c r="E5" s="16"/>
      <c r="F5" s="17"/>
      <c r="H5" s="8"/>
    </row>
    <row r="6" spans="1:9" x14ac:dyDescent="0.25">
      <c r="A6" s="44" t="s">
        <v>2</v>
      </c>
      <c r="B6" s="44"/>
      <c r="C6" s="44"/>
      <c r="D6" s="44"/>
      <c r="E6" s="44"/>
      <c r="F6" s="44"/>
      <c r="G6" s="44"/>
      <c r="H6" s="44"/>
      <c r="I6" s="44"/>
    </row>
    <row r="7" spans="1:9" x14ac:dyDescent="0.25">
      <c r="A7" s="1"/>
      <c r="B7" s="12"/>
      <c r="C7" s="13"/>
      <c r="D7" s="25"/>
      <c r="E7" s="13"/>
      <c r="F7" s="13"/>
      <c r="G7" s="13"/>
      <c r="H7" s="14"/>
      <c r="I7" s="15"/>
    </row>
    <row r="8" spans="1:9" ht="60" x14ac:dyDescent="0.25">
      <c r="A8" s="6" t="s">
        <v>3</v>
      </c>
      <c r="B8" s="2" t="s">
        <v>0</v>
      </c>
      <c r="C8" s="2" t="s">
        <v>4</v>
      </c>
      <c r="D8" s="2" t="s">
        <v>10</v>
      </c>
      <c r="E8" s="2" t="s">
        <v>5</v>
      </c>
      <c r="F8" s="2" t="s">
        <v>1</v>
      </c>
      <c r="G8" s="2" t="s">
        <v>6</v>
      </c>
      <c r="H8" s="9" t="s">
        <v>7</v>
      </c>
      <c r="I8" s="2" t="s">
        <v>8</v>
      </c>
    </row>
    <row r="9" spans="1:9" ht="24" customHeight="1" x14ac:dyDescent="0.25">
      <c r="A9" s="36"/>
      <c r="B9" s="48" t="s">
        <v>35</v>
      </c>
      <c r="C9" s="49"/>
      <c r="D9" s="49"/>
      <c r="E9" s="49"/>
      <c r="F9" s="49"/>
      <c r="G9" s="49"/>
      <c r="H9" s="49"/>
      <c r="I9" s="50"/>
    </row>
    <row r="10" spans="1:9" ht="107.25" customHeight="1" x14ac:dyDescent="0.25">
      <c r="A10" s="3">
        <v>1</v>
      </c>
      <c r="B10" s="3" t="s">
        <v>23</v>
      </c>
      <c r="C10" s="29" t="s">
        <v>27</v>
      </c>
      <c r="D10" s="24" t="s">
        <v>11</v>
      </c>
      <c r="E10" s="34" t="s">
        <v>9</v>
      </c>
      <c r="F10" s="56">
        <v>16</v>
      </c>
      <c r="G10" s="28">
        <v>0</v>
      </c>
      <c r="H10" s="28">
        <f>G10*F10</f>
        <v>0</v>
      </c>
      <c r="I10" s="4" t="s">
        <v>39</v>
      </c>
    </row>
    <row r="11" spans="1:9" ht="38.25" customHeight="1" x14ac:dyDescent="0.25">
      <c r="A11" s="26">
        <v>2</v>
      </c>
      <c r="B11" s="3" t="s">
        <v>28</v>
      </c>
      <c r="C11" s="29" t="s">
        <v>13</v>
      </c>
      <c r="D11" s="24"/>
      <c r="E11" s="34" t="s">
        <v>29</v>
      </c>
      <c r="F11" s="33"/>
      <c r="G11" s="28">
        <v>0</v>
      </c>
      <c r="H11" s="28">
        <f t="shared" ref="H11:H12" si="0">G11*F11</f>
        <v>0</v>
      </c>
      <c r="I11" s="4" t="s">
        <v>39</v>
      </c>
    </row>
    <row r="12" spans="1:9" ht="44.25" customHeight="1" x14ac:dyDescent="0.25">
      <c r="A12" s="26">
        <v>3</v>
      </c>
      <c r="B12" s="7" t="s">
        <v>12</v>
      </c>
      <c r="C12" s="29" t="s">
        <v>13</v>
      </c>
      <c r="D12" s="24"/>
      <c r="E12" s="35" t="s">
        <v>14</v>
      </c>
      <c r="F12" s="27">
        <v>2</v>
      </c>
      <c r="G12" s="28">
        <v>0</v>
      </c>
      <c r="H12" s="28">
        <f t="shared" si="0"/>
        <v>0</v>
      </c>
      <c r="I12" s="4" t="s">
        <v>25</v>
      </c>
    </row>
    <row r="13" spans="1:9" x14ac:dyDescent="0.25">
      <c r="A13" s="45" t="s">
        <v>32</v>
      </c>
      <c r="B13" s="46"/>
      <c r="C13" s="46"/>
      <c r="D13" s="24"/>
      <c r="E13" s="5"/>
      <c r="F13" s="5"/>
      <c r="G13" s="5"/>
      <c r="H13" s="10">
        <f>SUM(H10:H12)</f>
        <v>0</v>
      </c>
      <c r="I13" s="5"/>
    </row>
    <row r="14" spans="1:9" ht="24" customHeight="1" x14ac:dyDescent="0.25">
      <c r="A14" s="37"/>
      <c r="B14" s="51" t="s">
        <v>37</v>
      </c>
      <c r="C14" s="52"/>
      <c r="D14" s="52"/>
      <c r="E14" s="52"/>
      <c r="F14" s="52"/>
      <c r="G14" s="52"/>
      <c r="H14" s="52"/>
      <c r="I14" s="53"/>
    </row>
    <row r="15" spans="1:9" ht="69.75" customHeight="1" x14ac:dyDescent="0.25">
      <c r="A15" s="26">
        <v>2</v>
      </c>
      <c r="B15" s="3" t="s">
        <v>24</v>
      </c>
      <c r="C15" s="29" t="s">
        <v>38</v>
      </c>
      <c r="D15" s="24" t="s">
        <v>11</v>
      </c>
      <c r="E15" s="34" t="s">
        <v>21</v>
      </c>
      <c r="F15" s="33">
        <v>1</v>
      </c>
      <c r="G15" s="28">
        <v>0</v>
      </c>
      <c r="H15" s="28">
        <f>G15*F15</f>
        <v>0</v>
      </c>
      <c r="I15" s="4" t="s">
        <v>39</v>
      </c>
    </row>
    <row r="16" spans="1:9" ht="46.5" customHeight="1" x14ac:dyDescent="0.25">
      <c r="A16" s="26">
        <v>2</v>
      </c>
      <c r="B16" s="3" t="s">
        <v>30</v>
      </c>
      <c r="C16" s="29" t="s">
        <v>13</v>
      </c>
      <c r="D16" s="24"/>
      <c r="E16" s="34" t="s">
        <v>29</v>
      </c>
      <c r="F16" s="33"/>
      <c r="G16" s="28"/>
      <c r="H16" s="28"/>
      <c r="I16" s="4" t="s">
        <v>39</v>
      </c>
    </row>
    <row r="17" spans="1:9" ht="44.25" customHeight="1" x14ac:dyDescent="0.25">
      <c r="A17" s="26">
        <v>3</v>
      </c>
      <c r="B17" s="7" t="s">
        <v>12</v>
      </c>
      <c r="C17" s="29" t="s">
        <v>13</v>
      </c>
      <c r="D17" s="24"/>
      <c r="E17" s="35" t="s">
        <v>14</v>
      </c>
      <c r="F17" s="27">
        <v>2</v>
      </c>
      <c r="G17" s="28"/>
      <c r="H17" s="28"/>
      <c r="I17" s="4" t="s">
        <v>25</v>
      </c>
    </row>
    <row r="18" spans="1:9" x14ac:dyDescent="0.25">
      <c r="A18" s="45" t="s">
        <v>33</v>
      </c>
      <c r="B18" s="46"/>
      <c r="C18" s="46"/>
      <c r="D18" s="24"/>
      <c r="E18" s="5"/>
      <c r="F18" s="5"/>
      <c r="G18" s="5"/>
      <c r="H18" s="10">
        <f>SUM(H15:H17)</f>
        <v>0</v>
      </c>
      <c r="I18" s="5"/>
    </row>
    <row r="19" spans="1:9" ht="21" customHeight="1" x14ac:dyDescent="0.25">
      <c r="A19" s="54" t="s">
        <v>34</v>
      </c>
      <c r="B19" s="55"/>
      <c r="C19" s="55"/>
      <c r="D19" s="38"/>
      <c r="E19" s="39"/>
      <c r="F19" s="39"/>
      <c r="G19" s="39"/>
      <c r="H19" s="40">
        <f>H18+H13</f>
        <v>0</v>
      </c>
      <c r="I19" s="39"/>
    </row>
    <row r="21" spans="1:9" x14ac:dyDescent="0.25">
      <c r="B21" s="30" t="s">
        <v>15</v>
      </c>
      <c r="C21" s="30"/>
    </row>
    <row r="22" spans="1:9" x14ac:dyDescent="0.25">
      <c r="B22" s="47" t="s">
        <v>16</v>
      </c>
      <c r="C22" s="47"/>
    </row>
    <row r="23" spans="1:9" x14ac:dyDescent="0.25">
      <c r="B23" s="47" t="s">
        <v>17</v>
      </c>
      <c r="C23" s="47"/>
    </row>
    <row r="24" spans="1:9" x14ac:dyDescent="0.25">
      <c r="B24" s="41"/>
      <c r="C24" s="41"/>
    </row>
    <row r="25" spans="1:9" x14ac:dyDescent="0.25">
      <c r="B25" s="42" t="s">
        <v>31</v>
      </c>
      <c r="C25" s="42"/>
      <c r="D25" s="42"/>
      <c r="E25" s="42"/>
    </row>
    <row r="26" spans="1:9" x14ac:dyDescent="0.25">
      <c r="B26" s="31" t="s">
        <v>18</v>
      </c>
    </row>
    <row r="27" spans="1:9" x14ac:dyDescent="0.25">
      <c r="B27" s="31" t="s">
        <v>19</v>
      </c>
    </row>
    <row r="28" spans="1:9" x14ac:dyDescent="0.25">
      <c r="B28" s="32" t="s">
        <v>20</v>
      </c>
    </row>
  </sheetData>
  <autoFilter ref="A4:I6" xr:uid="{8CD2BCC2-B5DF-47DE-881A-2B29A9957BD4}">
    <filterColumn colId="0" showButton="0"/>
    <filterColumn colId="1" showButton="0"/>
    <filterColumn colId="2" showButton="0"/>
    <filterColumn colId="3" hiddenButton="1" showButton="0"/>
    <filterColumn colId="4" showButton="0"/>
    <filterColumn colId="5" showButton="0"/>
    <filterColumn colId="6" showButton="0"/>
    <filterColumn colId="7" showButton="0"/>
  </autoFilter>
  <mergeCells count="11">
    <mergeCell ref="B24:C24"/>
    <mergeCell ref="B25:E25"/>
    <mergeCell ref="A4:I4"/>
    <mergeCell ref="A6:I6"/>
    <mergeCell ref="A18:C18"/>
    <mergeCell ref="B22:C22"/>
    <mergeCell ref="B23:C23"/>
    <mergeCell ref="B9:I9"/>
    <mergeCell ref="B14:I14"/>
    <mergeCell ref="A13:C13"/>
    <mergeCell ref="A19:C19"/>
  </mergeCells>
  <phoneticPr fontId="9" type="noConversion"/>
  <pageMargins left="0.25" right="0.25" top="0.75" bottom="0.75" header="0.3" footer="0.3"/>
  <pageSetup paperSize="9" scale="65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0A2DE0750ECEC48B64B1DAF0E6C6B7F" ma:contentTypeVersion="13" ma:contentTypeDescription="Create a new document." ma:contentTypeScope="" ma:versionID="daa808b889d1a80120da25107b998cb6">
  <xsd:schema xmlns:xsd="http://www.w3.org/2001/XMLSchema" xmlns:xs="http://www.w3.org/2001/XMLSchema" xmlns:p="http://schemas.microsoft.com/office/2006/metadata/properties" xmlns:ns3="8a14282a-79bc-464f-89d8-788ace02c395" xmlns:ns4="6c290c61-35f0-45e8-81a8-27add443f007" targetNamespace="http://schemas.microsoft.com/office/2006/metadata/properties" ma:root="true" ma:fieldsID="1163c726ea210b2cab5a5c1f791a88a6" ns3:_="" ns4:_="">
    <xsd:import namespace="8a14282a-79bc-464f-89d8-788ace02c395"/>
    <xsd:import namespace="6c290c61-35f0-45e8-81a8-27add443f00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14282a-79bc-464f-89d8-788ace02c39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290c61-35f0-45e8-81a8-27add443f007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655BEC3-0585-4A48-82BE-8366D3FE8C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6F18825-23F1-4078-B623-349F7C26C433}">
  <ds:schemaRefs>
    <ds:schemaRef ds:uri="http://purl.org/dc/terms/"/>
    <ds:schemaRef ds:uri="6c290c61-35f0-45e8-81a8-27add443f007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8a14282a-79bc-464f-89d8-788ace02c395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0A82CC17-9E13-43D9-BCFC-04C8B757B69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a14282a-79bc-464f-89d8-788ace02c395"/>
    <ds:schemaRef ds:uri="6c290c61-35f0-45e8-81a8-27add443f00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LOT 1 and LOT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COLESNICENCO, Oleg</dc:creator>
  <cp:lastModifiedBy>PANICO, Cornelia</cp:lastModifiedBy>
  <cp:lastPrinted>2021-11-11T10:05:15Z</cp:lastPrinted>
  <dcterms:created xsi:type="dcterms:W3CDTF">2021-07-01T09:50:42Z</dcterms:created>
  <dcterms:modified xsi:type="dcterms:W3CDTF">2023-05-05T13:15:40Z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0x01010080A2DE0750ECEC48B64B1DAF0E6C6B7F</vt:lpwstr>
  </property>
</Properties>
</file>