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0_Onco Equipment/"/>
    </mc:Choice>
  </mc:AlternateContent>
  <xr:revisionPtr revIDLastSave="65" documentId="8_{A4F9DF88-E78D-4D39-8913-CA6BF7CDA026}" xr6:coauthVersionLast="47" xr6:coauthVersionMax="47" xr10:uidLastSave="{A306331D-2E9A-4F14-9FC0-D7894A14C51C}"/>
  <bookViews>
    <workbookView xWindow="3240" yWindow="855" windowWidth="24630" windowHeight="17880" xr2:uid="{E30E015D-EDE6-49D7-8D2D-F20FB223B749}"/>
  </bookViews>
  <sheets>
    <sheet name="LOT 1 and LOT 2" sheetId="1" r:id="rId1"/>
  </sheets>
  <definedNames>
    <definedName name="_xlnm._FilterDatabase" localSheetId="0" hidden="1">'LOT 1 and LOT 2'!$A$4:$I$6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 s="1"/>
  <c r="H24" i="1" s="1"/>
  <c r="H15" i="1"/>
  <c r="H20" i="1"/>
  <c r="H19" i="1"/>
  <c r="H17" i="1"/>
  <c r="H12" i="1"/>
  <c r="H11" i="1"/>
  <c r="H13" i="1"/>
  <c r="H14" i="1"/>
  <c r="H10" i="1"/>
  <c r="H18" i="1"/>
</calcChain>
</file>

<file path=xl/sharedStrings.xml><?xml version="1.0" encoding="utf-8"?>
<sst xmlns="http://schemas.openxmlformats.org/spreadsheetml/2006/main" count="75" uniqueCount="50">
  <si>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</si>
  <si>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</si>
  <si>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</si>
  <si>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</si>
  <si>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</si>
  <si>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</si>
  <si>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</si>
  <si>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</si>
  <si>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</si>
  <si>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pcs</t>
  </si>
  <si>
    <t>Technical specification (supplier proposal)</t>
  </si>
  <si>
    <t>Please do not copy requirements, please provide brand and technical parameters of the equipment proposed</t>
  </si>
  <si>
    <t>Full warranty &amp; guarantee service maintenance</t>
  </si>
  <si>
    <t>Should be included in the price of equipment</t>
  </si>
  <si>
    <t>year</t>
  </si>
  <si>
    <t>We declare that all the information and statements made in this Proposal are true and we accept that any misinterpretation or misrepresentation contained in this Proposal may lead to our disqualification .</t>
  </si>
  <si>
    <t>We offer to provide goods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</si>
  <si>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</si>
  <si>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</si>
  <si>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</si>
  <si>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</si>
  <si>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set</t>
  </si>
  <si>
    <t>Annex 4/LOT 1 and LOT 2</t>
  </si>
  <si>
    <t>Transportation and installation</t>
  </si>
  <si>
    <t>lumpsum</t>
  </si>
  <si>
    <t xml:space="preserve">Transportation, installation and training </t>
  </si>
  <si>
    <t>TOTAL, LOT 1</t>
  </si>
  <si>
    <t>TOTAL, LOT 2</t>
  </si>
  <si>
    <t>GRAND TOTAL</t>
  </si>
  <si>
    <t>ITB 2023/EURO/MDA/0020</t>
  </si>
  <si>
    <t>Procurement of hospital and medical equipment Intitute of Oncology</t>
  </si>
  <si>
    <t>Electrocautery / Electrosurgery unit with accessories</t>
  </si>
  <si>
    <t>LOT 1, Procurement of surgical equipment</t>
  </si>
  <si>
    <t>LOT 2, Procurement of Laboratory equipment</t>
  </si>
  <si>
    <t>Infusion pump with patient-controlled analgesia (PCA) mode</t>
  </si>
  <si>
    <t>Pressotherapy Device (Lymphatic Drainage)</t>
  </si>
  <si>
    <t>Binocular microscope with 5 binocular heads</t>
  </si>
  <si>
    <t>Autostainer</t>
  </si>
  <si>
    <t>Autoscanning epi fluorescent trinocular microscope for FISH</t>
  </si>
  <si>
    <t>Plasma sterilizer</t>
  </si>
  <si>
    <t>Plazma Sterilizer, as per the description of the Annex 1, LOT 2, pos 1
Warranty: minimum 24 months.
Available authorized service center in Republic of Moldova.</t>
  </si>
  <si>
    <t xml:space="preserve">Pressotherapy Device, as per the description of the Annex 1, LOT 1, pos 3
Warranty: minimum 24 months.
Available authorized service center in Republic of Moldova.
</t>
  </si>
  <si>
    <t xml:space="preserve">Infusion Pump, as per the description of the Annex 1, LOT 1, pos 2
Warranty: minimum 24 months.
Available authorized service center in Republic of Moldova.
</t>
  </si>
  <si>
    <t xml:space="preserve">Electrocautery, as per the description of the Annex 1, LOT 1, pos 1
Warranty: minimum 24 months.
Available authorized service center in Republic of Moldova.
</t>
  </si>
  <si>
    <t>Binocular Microscope, as per the description of the Annex 1, LOT 2, pos 2
Warranty: minimum 24 months.
Available authorized service center in Republic of Moldova.</t>
  </si>
  <si>
    <t>Autostainer, as per the description of the Annex 1, LOT 2, pos 3
Warranty: minimum 24 months.
Available authorized service center in Republic of Moldova.</t>
  </si>
  <si>
    <t>Autoscanning fluriscent trinocular microscope, as per the description of the Annex 1, LOT 2, pos 4
Warranty: minimum 24 months.
Available authorized service center in Republic of Moldova.</t>
  </si>
  <si>
    <t>15/07/2023</t>
  </si>
  <si>
    <t>30/07/2026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</si>
  <si>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2023/EURO/MDA/00020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</si>
</sst>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000000"/>
      <name val="Segoe U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44" fontId="0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3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center" wrapText="1"/>
    </xf>
    <xf numFmtId="165" fontId="1" fillId="5" borderId="2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I33"/>
  <sheetViews>
    <sheetView tabSelected="1" zoomScale="90" zoomScaleNormal="90" workbookViewId="0">
      <selection activeCell="H32" sqref="H32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84.42578125" customWidth="1"/>
    <col min="4" max="4" width="52.28515625" customWidth="1"/>
    <col min="5" max="7" width="9.28515625" customWidth="1"/>
    <col min="8" max="8" width="12.85546875" style="11" customWidth="1"/>
    <col min="9" max="9" width="14.140625" customWidth="1"/>
  </cols>
  <sheetData>
    <row r="1" spans="1:9" x14ac:dyDescent="0.25">
      <c r="B1" s="22" t="s">
        <v>22</v>
      </c>
      <c r="H1"/>
      <c r="I1" s="11"/>
    </row>
    <row r="2" spans="1:9" ht="15.75" x14ac:dyDescent="0.25">
      <c r="A2" s="23" t="s">
        <v>29</v>
      </c>
      <c r="B2" s="21"/>
      <c r="D2" s="16"/>
      <c r="E2" s="16"/>
      <c r="H2"/>
      <c r="I2" s="11"/>
    </row>
    <row r="3" spans="1:9" ht="15.75" x14ac:dyDescent="0.25">
      <c r="A3" s="20"/>
      <c r="B3" s="21"/>
    </row>
    <row r="4" spans="1:9" ht="18.75" customHeight="1" x14ac:dyDescent="0.25">
      <c r="A4" s="43" t="s">
        <v>30</v>
      </c>
      <c r="B4" s="43"/>
      <c r="C4" s="43"/>
      <c r="D4" s="43"/>
      <c r="E4" s="43"/>
      <c r="F4" s="43"/>
      <c r="G4" s="43"/>
      <c r="H4" s="43"/>
      <c r="I4" s="43"/>
    </row>
    <row r="5" spans="1:9" s="18" customFormat="1" ht="15.75" x14ac:dyDescent="0.25">
      <c r="A5" s="19"/>
      <c r="B5" s="16"/>
      <c r="C5" s="16"/>
      <c r="D5" s="16"/>
      <c r="E5" s="16"/>
      <c r="F5" s="17"/>
      <c r="H5" s="8"/>
    </row>
    <row r="6" spans="1:9" x14ac:dyDescent="0.25">
      <c r="A6" s="44" t="s">
        <v>2</v>
      </c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1"/>
      <c r="B7" s="12"/>
      <c r="C7" s="13"/>
      <c r="D7" s="25"/>
      <c r="E7" s="13"/>
      <c r="F7" s="13"/>
      <c r="G7" s="13"/>
      <c r="H7" s="14"/>
      <c r="I7" s="15"/>
    </row>
    <row r="8" spans="1:9" ht="60" x14ac:dyDescent="0.25">
      <c r="A8" s="6" t="s">
        <v>3</v>
      </c>
      <c r="B8" s="2" t="s">
        <v>0</v>
      </c>
      <c r="C8" s="2" t="s">
        <v>4</v>
      </c>
      <c r="D8" s="2" t="s">
        <v>10</v>
      </c>
      <c r="E8" s="2" t="s">
        <v>5</v>
      </c>
      <c r="F8" s="2" t="s">
        <v>1</v>
      </c>
      <c r="G8" s="2" t="s">
        <v>6</v>
      </c>
      <c r="H8" s="9" t="s">
        <v>7</v>
      </c>
      <c r="I8" s="2" t="s">
        <v>8</v>
      </c>
    </row>
    <row r="9" spans="1:9" ht="24" customHeight="1" x14ac:dyDescent="0.25">
      <c r="A9" s="36"/>
      <c r="B9" s="48" t="s">
        <v>32</v>
      </c>
      <c r="C9" s="49"/>
      <c r="D9" s="49"/>
      <c r="E9" s="49"/>
      <c r="F9" s="49"/>
      <c r="G9" s="49"/>
      <c r="H9" s="49"/>
      <c r="I9" s="50"/>
    </row>
    <row r="10" spans="1:9" ht="107.25" customHeight="1" x14ac:dyDescent="0.25">
      <c r="A10" s="3">
        <v>1</v>
      </c>
      <c r="B10" s="3" t="s">
        <v>31</v>
      </c>
      <c r="C10" s="29" t="s">
        <v>43</v>
      </c>
      <c r="D10" s="24" t="s">
        <v>11</v>
      </c>
      <c r="E10" s="34" t="s">
        <v>9</v>
      </c>
      <c r="F10" s="56">
        <v>1</v>
      </c>
      <c r="G10" s="28">
        <v>0</v>
      </c>
      <c r="H10" s="28">
        <f>G10*F10</f>
        <v>0</v>
      </c>
      <c r="I10" s="4" t="s">
        <v>47</v>
      </c>
    </row>
    <row r="11" spans="1:9" ht="107.25" customHeight="1" x14ac:dyDescent="0.25">
      <c r="A11" s="26"/>
      <c r="B11" s="3" t="s">
        <v>34</v>
      </c>
      <c r="C11" s="29" t="s">
        <v>42</v>
      </c>
      <c r="D11" s="24" t="s">
        <v>11</v>
      </c>
      <c r="E11" s="34" t="s">
        <v>9</v>
      </c>
      <c r="F11" s="56">
        <v>2</v>
      </c>
      <c r="G11" s="28">
        <v>0</v>
      </c>
      <c r="H11" s="28">
        <f>G11*F11</f>
        <v>0</v>
      </c>
      <c r="I11" s="4" t="s">
        <v>47</v>
      </c>
    </row>
    <row r="12" spans="1:9" ht="107.25" customHeight="1" x14ac:dyDescent="0.25">
      <c r="A12" s="26"/>
      <c r="B12" s="3" t="s">
        <v>35</v>
      </c>
      <c r="C12" s="29" t="s">
        <v>41</v>
      </c>
      <c r="D12" s="24" t="s">
        <v>11</v>
      </c>
      <c r="E12" s="34" t="s">
        <v>9</v>
      </c>
      <c r="F12" s="56">
        <v>1</v>
      </c>
      <c r="G12" s="28">
        <v>0</v>
      </c>
      <c r="H12" s="28">
        <f>G12*F12</f>
        <v>0</v>
      </c>
      <c r="I12" s="4" t="s">
        <v>47</v>
      </c>
    </row>
    <row r="13" spans="1:9" ht="38.25" customHeight="1" x14ac:dyDescent="0.25">
      <c r="A13" s="26">
        <v>2</v>
      </c>
      <c r="B13" s="3" t="s">
        <v>23</v>
      </c>
      <c r="C13" s="29" t="s">
        <v>13</v>
      </c>
      <c r="D13" s="24"/>
      <c r="E13" s="34" t="s">
        <v>24</v>
      </c>
      <c r="F13" s="33"/>
      <c r="G13" s="28">
        <v>0</v>
      </c>
      <c r="H13" s="28">
        <f t="shared" ref="H13:H14" si="0">G13*F13</f>
        <v>0</v>
      </c>
      <c r="I13" s="4" t="s">
        <v>47</v>
      </c>
    </row>
    <row r="14" spans="1:9" ht="44.25" customHeight="1" x14ac:dyDescent="0.25">
      <c r="A14" s="26">
        <v>3</v>
      </c>
      <c r="B14" s="7" t="s">
        <v>12</v>
      </c>
      <c r="C14" s="29" t="s">
        <v>13</v>
      </c>
      <c r="D14" s="24"/>
      <c r="E14" s="35" t="s">
        <v>14</v>
      </c>
      <c r="F14" s="27">
        <v>2</v>
      </c>
      <c r="G14" s="28">
        <v>0</v>
      </c>
      <c r="H14" s="28">
        <f t="shared" si="0"/>
        <v>0</v>
      </c>
      <c r="I14" s="4" t="s">
        <v>48</v>
      </c>
    </row>
    <row r="15" spans="1:9" x14ac:dyDescent="0.25">
      <c r="A15" s="45" t="s">
        <v>26</v>
      </c>
      <c r="B15" s="46"/>
      <c r="C15" s="46"/>
      <c r="D15" s="24"/>
      <c r="E15" s="5"/>
      <c r="F15" s="5"/>
      <c r="G15" s="5"/>
      <c r="H15" s="10">
        <f>SUM(H10:H14)</f>
        <v>0</v>
      </c>
      <c r="I15" s="5"/>
    </row>
    <row r="16" spans="1:9" ht="24" customHeight="1" x14ac:dyDescent="0.25">
      <c r="A16" s="37"/>
      <c r="B16" s="51" t="s">
        <v>33</v>
      </c>
      <c r="C16" s="52"/>
      <c r="D16" s="52"/>
      <c r="E16" s="52"/>
      <c r="F16" s="52"/>
      <c r="G16" s="52"/>
      <c r="H16" s="52"/>
      <c r="I16" s="53"/>
    </row>
    <row r="17" spans="1:9" ht="63" customHeight="1" x14ac:dyDescent="0.25">
      <c r="A17" s="26">
        <v>2</v>
      </c>
      <c r="B17" s="3" t="s">
        <v>39</v>
      </c>
      <c r="C17" s="29" t="s">
        <v>40</v>
      </c>
      <c r="D17" s="24" t="s">
        <v>11</v>
      </c>
      <c r="E17" s="34" t="s">
        <v>9</v>
      </c>
      <c r="F17" s="56">
        <v>1</v>
      </c>
      <c r="G17" s="28">
        <v>0</v>
      </c>
      <c r="H17" s="28">
        <f>G17*F17</f>
        <v>0</v>
      </c>
      <c r="I17" s="4" t="s">
        <v>47</v>
      </c>
    </row>
    <row r="18" spans="1:9" ht="69.75" customHeight="1" x14ac:dyDescent="0.25">
      <c r="A18" s="26">
        <v>2</v>
      </c>
      <c r="B18" s="3" t="s">
        <v>36</v>
      </c>
      <c r="C18" s="29" t="s">
        <v>44</v>
      </c>
      <c r="D18" s="24" t="s">
        <v>11</v>
      </c>
      <c r="E18" s="34" t="s">
        <v>21</v>
      </c>
      <c r="F18" s="33">
        <v>1</v>
      </c>
      <c r="G18" s="28">
        <v>0</v>
      </c>
      <c r="H18" s="28">
        <f>G18*F18</f>
        <v>0</v>
      </c>
      <c r="I18" s="4" t="s">
        <v>47</v>
      </c>
    </row>
    <row r="19" spans="1:9" ht="69.75" customHeight="1" x14ac:dyDescent="0.25">
      <c r="A19" s="26"/>
      <c r="B19" s="3" t="s">
        <v>37</v>
      </c>
      <c r="C19" s="29" t="s">
        <v>45</v>
      </c>
      <c r="D19" s="24" t="s">
        <v>11</v>
      </c>
      <c r="E19" s="34" t="s">
        <v>9</v>
      </c>
      <c r="F19" s="56">
        <v>1</v>
      </c>
      <c r="G19" s="28">
        <v>0</v>
      </c>
      <c r="H19" s="28">
        <f>G19*F19</f>
        <v>0</v>
      </c>
      <c r="I19" s="4" t="s">
        <v>47</v>
      </c>
    </row>
    <row r="20" spans="1:9" ht="69.75" customHeight="1" x14ac:dyDescent="0.25">
      <c r="A20" s="26"/>
      <c r="B20" s="3" t="s">
        <v>38</v>
      </c>
      <c r="C20" s="29" t="s">
        <v>46</v>
      </c>
      <c r="D20" s="24"/>
      <c r="E20" s="34" t="s">
        <v>9</v>
      </c>
      <c r="F20" s="56">
        <v>1</v>
      </c>
      <c r="G20" s="28">
        <v>0</v>
      </c>
      <c r="H20" s="28">
        <f>G20*F20</f>
        <v>0</v>
      </c>
      <c r="I20" s="4" t="s">
        <v>47</v>
      </c>
    </row>
    <row r="21" spans="1:9" ht="46.5" customHeight="1" x14ac:dyDescent="0.25">
      <c r="A21" s="26">
        <v>2</v>
      </c>
      <c r="B21" s="3" t="s">
        <v>25</v>
      </c>
      <c r="C21" s="29" t="s">
        <v>13</v>
      </c>
      <c r="D21" s="24"/>
      <c r="E21" s="34" t="s">
        <v>24</v>
      </c>
      <c r="F21" s="33"/>
      <c r="G21" s="28"/>
      <c r="H21" s="28">
        <f t="shared" ref="H21:H22" si="1">G21*F21</f>
        <v>0</v>
      </c>
      <c r="I21" s="4" t="s">
        <v>47</v>
      </c>
    </row>
    <row r="22" spans="1:9" ht="44.25" customHeight="1" x14ac:dyDescent="0.25">
      <c r="A22" s="26">
        <v>3</v>
      </c>
      <c r="B22" s="7" t="s">
        <v>12</v>
      </c>
      <c r="C22" s="29" t="s">
        <v>13</v>
      </c>
      <c r="D22" s="24"/>
      <c r="E22" s="35" t="s">
        <v>14</v>
      </c>
      <c r="F22" s="27">
        <v>2</v>
      </c>
      <c r="G22" s="28"/>
      <c r="H22" s="28">
        <f t="shared" si="1"/>
        <v>0</v>
      </c>
      <c r="I22" s="4" t="s">
        <v>48</v>
      </c>
    </row>
    <row r="23" spans="1:9" x14ac:dyDescent="0.25">
      <c r="A23" s="45" t="s">
        <v>27</v>
      </c>
      <c r="B23" s="46"/>
      <c r="C23" s="46"/>
      <c r="D23" s="24"/>
      <c r="E23" s="5"/>
      <c r="F23" s="5"/>
      <c r="G23" s="5"/>
      <c r="H23" s="10">
        <f>SUM(H17:H22)</f>
        <v>0</v>
      </c>
      <c r="I23" s="5"/>
    </row>
    <row r="24" spans="1:9" ht="21" customHeight="1" x14ac:dyDescent="0.25">
      <c r="A24" s="54" t="s">
        <v>28</v>
      </c>
      <c r="B24" s="55"/>
      <c r="C24" s="55"/>
      <c r="D24" s="38"/>
      <c r="E24" s="39"/>
      <c r="F24" s="39"/>
      <c r="G24" s="39"/>
      <c r="H24" s="40">
        <f>H23+H15</f>
        <v>0</v>
      </c>
      <c r="I24" s="39"/>
    </row>
    <row r="26" spans="1:9" x14ac:dyDescent="0.25">
      <c r="B26" s="30" t="s">
        <v>15</v>
      </c>
      <c r="C26" s="30"/>
    </row>
    <row r="27" spans="1:9" x14ac:dyDescent="0.25">
      <c r="B27" s="47" t="s">
        <v>16</v>
      </c>
      <c r="C27" s="47"/>
    </row>
    <row r="28" spans="1:9" x14ac:dyDescent="0.25">
      <c r="B28" s="47" t="s">
        <v>17</v>
      </c>
      <c r="C28" s="47"/>
    </row>
    <row r="29" spans="1:9" x14ac:dyDescent="0.25">
      <c r="B29" s="41"/>
      <c r="C29" s="41"/>
    </row>
    <row r="30" spans="1:9" x14ac:dyDescent="0.25">
      <c r="B30" s="42" t="s">
        <v>49</v>
      </c>
      <c r="C30" s="42"/>
      <c r="D30" s="42"/>
      <c r="E30" s="42"/>
    </row>
    <row r="31" spans="1:9" x14ac:dyDescent="0.25">
      <c r="B31" s="31" t="s">
        <v>18</v>
      </c>
    </row>
    <row r="32" spans="1:9" x14ac:dyDescent="0.25">
      <c r="B32" s="31" t="s">
        <v>19</v>
      </c>
    </row>
    <row r="33" spans="2:2" x14ac:dyDescent="0.25">
      <c r="B33" s="32" t="s">
        <v>20</v>
      </c>
    </row>
  </sheetData>
  <autoFilter ref="A4:I6" xr:uid="{8CD2BCC2-B5DF-47DE-881A-2B29A9957BD4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</autoFilter>
  <mergeCells count="11">
    <mergeCell ref="B29:C29"/>
    <mergeCell ref="B30:E30"/>
    <mergeCell ref="A4:I4"/>
    <mergeCell ref="A6:I6"/>
    <mergeCell ref="A23:C23"/>
    <mergeCell ref="B27:C27"/>
    <mergeCell ref="B28:C28"/>
    <mergeCell ref="B9:I9"/>
    <mergeCell ref="B16:I16"/>
    <mergeCell ref="A15:C15"/>
    <mergeCell ref="A24:C24"/>
  </mergeCells>
  <phoneticPr fontId="9" type="noConversion"/>
  <pageMargins left="0.25" right="0.25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 and LOT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2021-11-11T10:05:15Z</cp:lastPrinted>
  <dcterms:created xsi:type="dcterms:W3CDTF">2021-07-01T09:50:42Z</dcterms:created>
  <dcterms:modified xsi:type="dcterms:W3CDTF">2023-06-05T10:52:38Z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