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worldhealthorg-my.sharepoint.com/personal/panicoc_who_int/Documents/WHO_Cornelia Panico/WHO 2023/Procurement/ITB_2023_0029_ICU_ECG_Stroke/"/>
    </mc:Choice>
  </mc:AlternateContent>
  <xr:revisionPtr revIDLastSave="25" documentId="8_{A4F9DF88-E78D-4D39-8913-CA6BF7CDA026}" xr6:coauthVersionLast="47" xr6:coauthVersionMax="47" xr10:uidLastSave="{8AD1892C-FED3-4B8D-8733-4FCC2E9749F6}"/>
  <bookViews>
    <workbookView xWindow="25125" yWindow="1305" windowWidth="25140" windowHeight="18840" xr2:uid="{E30E015D-EDE6-49D7-8D2D-F20FB223B749}"/>
  </bookViews>
  <sheets>
    <sheet name="LOT 1 and LOT 2" sheetId="1" r:id="rId1"/>
  </sheets>
  <definedNames>
    <definedName name="_xlnm._FilterDatabase" localSheetId="0" hidden="1">'LOT 1 and LOT 2'!$A$4:$I$6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H12" i="1"/>
  <c r="H10" i="1"/>
  <c r="H13" i="1" s="1"/>
  <c r="H15" i="1"/>
  <c r="H18" i="1" s="1"/>
  <c r="H19" i="1" l="1"/>
</calcChain>
</file>

<file path=xl/sharedStrings.xml><?xml version="1.0" encoding="utf-8"?>
<sst xmlns="http://schemas.openxmlformats.org/spreadsheetml/2006/main" count="51" uniqueCount="40">
  <si>
    <t>Item</t>
  </si>
  <si>
    <t>Quantity</t>
  </si>
  <si>
    <t>Price Schedule Form</t>
  </si>
  <si>
    <t>#</t>
  </si>
  <si>
    <t>Technical specification</t>
  </si>
  <si>
    <t>Unit</t>
  </si>
  <si>
    <t>Uni price, USD</t>
  </si>
  <si>
    <t>Amount, USD
VAT exclusive</t>
  </si>
  <si>
    <t>Latest Delivery date</t>
  </si>
  <si>
    <t>pcs</t>
  </si>
  <si>
    <t>Technical specification (supplier proposal)</t>
  </si>
  <si>
    <t>Please do not copy requirements, please provide brand and technical parameters of the equipment proposed</t>
  </si>
  <si>
    <t>Full warranty &amp; guarantee service maintenance</t>
  </si>
  <si>
    <t>Should be included in the price of equipment</t>
  </si>
  <si>
    <t>year</t>
  </si>
  <si>
    <t>We declare that all the information and statements made in this Proposal are true and we accept that any misinterpretation or misrepresentation contained in this Proposal may lead to our disqualification .</t>
  </si>
  <si>
    <t>We offer to provide goods in conformity with the Bidding documents,  and in accordance with the Terms of Reference</t>
  </si>
  <si>
    <t xml:space="preserve">Our Proposal shall be valid and remain binding upon us for the period of time specified in the Bid requirements. </t>
  </si>
  <si>
    <t>Name:       _____________________________________________________________</t>
  </si>
  <si>
    <t>Title:          _____________________________________________________________</t>
  </si>
  <si>
    <t>Date:         _____________________________________________________________</t>
  </si>
  <si>
    <t>set</t>
  </si>
  <si>
    <t>ICU bed</t>
  </si>
  <si>
    <t>Annex 4/LOT 1 and LOT 2</t>
  </si>
  <si>
    <t>Transportation and installation</t>
  </si>
  <si>
    <t>lumpsum</t>
  </si>
  <si>
    <t xml:space="preserve">Transportation, installation and training </t>
  </si>
  <si>
    <t>TOTAL, LOT 1</t>
  </si>
  <si>
    <t>TOTAL, LOT 2</t>
  </si>
  <si>
    <t>GRAND TOTAL</t>
  </si>
  <si>
    <t>ITB 2023/EURO/MDA/0029</t>
  </si>
  <si>
    <t>Procurement of hospital and medical equipment for the emergency departments of 10 regional hospitals, two multifunctional stroke centers (Sfinta Treime and Emergency Medicine Institute Hospitals) and one comprehensive stroke center in Chisinau (Institute of Neurology and Neurosurgery “Diomid Gherman" Republic of Moldova</t>
  </si>
  <si>
    <t>ECG with Holter</t>
  </si>
  <si>
    <t>LOT 2a and LOT 2b, Procurement of the ECG with Holter</t>
  </si>
  <si>
    <t xml:space="preserve">LOT 1, Procurement of Intensive care Unit beds </t>
  </si>
  <si>
    <t>31/12/2023</t>
  </si>
  <si>
    <t>31/12/2025</t>
  </si>
  <si>
    <r>
      <t xml:space="preserve">I, the undersigned, certify that I am duly authorized by </t>
    </r>
    <r>
      <rPr>
        <sz val="10"/>
        <color theme="1"/>
        <rFont val="Segoe UI"/>
        <family val="2"/>
      </rPr>
      <t xml:space="preserve">WHO ITB 2023/EURO/MDA/00029 </t>
    </r>
    <r>
      <rPr>
        <i/>
        <sz val="10"/>
        <color theme="1"/>
        <rFont val="Segoe UI"/>
        <family val="2"/>
      </rPr>
      <t xml:space="preserve">to sign this Proposal and bind it should WHO accept this Proposal. </t>
    </r>
  </si>
  <si>
    <t>Procurement of the Electrocardiograph with Holter for the STROKE centers within the country cospitals, Please reffrer to the  Annex 1 LOT 2a and LOT 2b
Warranty: minimum 24 months.
Available authorized service center in Republic of Moldova.</t>
  </si>
  <si>
    <t xml:space="preserve"> Intensive Care Unit patient beds for the STROKE centers, Please reffere to the Annex 1, LOT 1
Warranty: minimum 24 months.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</si>
</sst>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0.00_-;\-* #,##0.00_-;_-* &quot;-&quot;??_-;_-@_-"/>
    <numFmt numFmtId="165" formatCode="_-[$$-409]* #,##0.00_ ;_-[$$-409]* \-#,##0.00\ ;_-[$$-409]* &quot;-&quot;??_ ;_-@_ "/>
  </numFmts>
  <fonts count="14" x14ac:knownFonts="1">
    <font>
      <sz val="11"/>
      <color theme="1"/>
      <name val="Calibri"/>
      <family val="2"/>
      <scheme val="minor"/>
    </font>
    <font>
      <b/>
      <sz val="11"/>
      <color theme="1"/>
      <name val="Calibri"/>
      <family val="2"/>
      <scheme val="minor"/>
    </font>
    <font>
      <b/>
      <sz val="11"/>
      <color theme="1"/>
      <name val="Calibri"/>
      <family val="2"/>
      <charset val="162"/>
      <scheme val="minor"/>
    </font>
    <font>
      <sz val="11"/>
      <color theme="1"/>
      <name val="Calibri"/>
      <family val="2"/>
      <scheme val="minor"/>
    </font>
    <font>
      <b/>
      <sz val="12"/>
      <color theme="1"/>
      <name val="Calibri"/>
      <family val="2"/>
      <scheme val="minor"/>
    </font>
    <font>
      <b/>
      <i/>
      <sz val="12"/>
      <color theme="1"/>
      <name val="Calibri"/>
      <family val="2"/>
      <scheme val="minor"/>
    </font>
    <font>
      <b/>
      <i/>
      <sz val="11"/>
      <color theme="1"/>
      <name val="Calibri"/>
      <family val="2"/>
      <scheme val="minor"/>
    </font>
    <font>
      <b/>
      <sz val="12"/>
      <color rgb="FF447DB5"/>
      <name val="Calibri"/>
      <family val="2"/>
      <scheme val="minor"/>
    </font>
    <font>
      <i/>
      <sz val="11"/>
      <color theme="0" tint="-0.499984740745262"/>
      <name val="Calibri"/>
      <family val="2"/>
      <scheme val="minor"/>
    </font>
    <font>
      <sz val="8"/>
      <name val="Calibri"/>
      <family val="2"/>
      <scheme val="minor"/>
    </font>
    <font>
      <sz val="10"/>
      <color theme="1"/>
      <name val="Segoe UI"/>
      <family val="2"/>
    </font>
    <font>
      <i/>
      <sz val="10"/>
      <color theme="1"/>
      <name val="Segoe UI"/>
      <family val="2"/>
    </font>
    <font>
      <sz val="10"/>
      <color rgb="FF000000"/>
      <name val="Segoe UI"/>
      <family val="2"/>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bgColor indexed="64"/>
      </patternFill>
    </fill>
    <fill>
      <patternFill patternType="solid">
        <fgColor theme="9" tint="0.39997558519241921"/>
        <bgColor indexed="64"/>
      </patternFill>
    </fill>
    <fill>
      <patternFill patternType="solid">
        <fgColor theme="2" tint="-9.9978637043366805E-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44" fontId="3" fillId="0" borderId="0" applyFont="0" applyFill="0" applyBorder="0" applyAlignment="0" applyProtection="0"/>
  </cellStyleXfs>
  <cellXfs count="57">
    <xf numFmtId="0" fontId="0" fillId="0" borderId="0" xfId="0"/>
    <xf numFmtId="0" fontId="1" fillId="0" borderId="1" xfId="0" applyFont="1" applyBorder="1" applyAlignment="1">
      <alignment horizontal="center"/>
    </xf>
    <xf numFmtId="0" fontId="2" fillId="2" borderId="2" xfId="0" applyFont="1" applyFill="1" applyBorder="1" applyAlignment="1">
      <alignment horizontal="center" vertical="center" wrapText="1"/>
    </xf>
    <xf numFmtId="0" fontId="0" fillId="0" borderId="2" xfId="0" applyBorder="1" applyAlignment="1">
      <alignment horizontal="left" vertical="center" wrapText="1"/>
    </xf>
    <xf numFmtId="14" fontId="0" fillId="0" borderId="2" xfId="0" applyNumberFormat="1" applyBorder="1" applyAlignment="1">
      <alignment horizontal="left" vertical="center" wrapText="1"/>
    </xf>
    <xf numFmtId="0" fontId="1" fillId="0" borderId="2" xfId="0" applyFont="1" applyBorder="1" applyAlignment="1">
      <alignment horizontal="left" vertical="center" wrapText="1"/>
    </xf>
    <xf numFmtId="0" fontId="0" fillId="2" borderId="2" xfId="0" applyFill="1" applyBorder="1" applyAlignment="1">
      <alignment horizontal="center" vertical="center"/>
    </xf>
    <xf numFmtId="0" fontId="0" fillId="0" borderId="2" xfId="0" applyBorder="1" applyAlignment="1">
      <alignment horizontal="left" vertical="top" wrapText="1"/>
    </xf>
    <xf numFmtId="165" fontId="1" fillId="0" borderId="0" xfId="1" applyNumberFormat="1" applyFont="1" applyAlignment="1">
      <alignment horizontal="center" vertical="top"/>
    </xf>
    <xf numFmtId="165" fontId="2" fillId="2" borderId="2" xfId="1" applyNumberFormat="1" applyFont="1" applyFill="1" applyBorder="1" applyAlignment="1">
      <alignment horizontal="center" vertical="top" wrapText="1"/>
    </xf>
    <xf numFmtId="165" fontId="1" fillId="0" borderId="2" xfId="1" applyNumberFormat="1" applyFont="1" applyBorder="1" applyAlignment="1">
      <alignment horizontal="left" vertical="center" wrapText="1"/>
    </xf>
    <xf numFmtId="165" fontId="0" fillId="0" borderId="0" xfId="1" applyNumberFormat="1" applyFont="1"/>
    <xf numFmtId="0" fontId="1" fillId="0" borderId="3" xfId="0" applyFont="1" applyBorder="1" applyAlignment="1">
      <alignment horizontal="center"/>
    </xf>
    <xf numFmtId="0" fontId="1" fillId="0" borderId="5" xfId="0" applyFont="1" applyBorder="1" applyAlignment="1">
      <alignment horizontal="center"/>
    </xf>
    <xf numFmtId="165" fontId="1" fillId="0" borderId="5" xfId="1" applyNumberFormat="1" applyFont="1" applyBorder="1" applyAlignment="1">
      <alignment horizontal="center"/>
    </xf>
    <xf numFmtId="0" fontId="1" fillId="0" borderId="4" xfId="0" applyFont="1" applyBorder="1" applyAlignment="1">
      <alignment horizontal="center"/>
    </xf>
    <xf numFmtId="0" fontId="1" fillId="0" borderId="0" xfId="0" applyFont="1" applyAlignment="1">
      <alignment wrapText="1"/>
    </xf>
    <xf numFmtId="0" fontId="1" fillId="0" borderId="0" xfId="0" applyFont="1" applyAlignment="1">
      <alignment horizontal="center" vertical="top"/>
    </xf>
    <xf numFmtId="0" fontId="1" fillId="0" borderId="0" xfId="0" applyFont="1"/>
    <xf numFmtId="0" fontId="5" fillId="0" borderId="0" xfId="0" applyFont="1"/>
    <xf numFmtId="0" fontId="4" fillId="0" borderId="0" xfId="0" applyFont="1" applyFill="1"/>
    <xf numFmtId="0" fontId="0" fillId="0" borderId="0" xfId="0" applyFill="1"/>
    <xf numFmtId="0" fontId="6" fillId="0" borderId="0" xfId="0" applyFont="1"/>
    <xf numFmtId="0" fontId="7" fillId="0" borderId="0" xfId="0" applyFont="1"/>
    <xf numFmtId="0" fontId="8" fillId="0" borderId="2" xfId="0" applyFont="1" applyBorder="1" applyAlignment="1">
      <alignment horizontal="left" vertical="top" wrapText="1"/>
    </xf>
    <xf numFmtId="0" fontId="2" fillId="0" borderId="2" xfId="0" applyFont="1" applyFill="1" applyBorder="1" applyAlignment="1">
      <alignment horizontal="center" vertical="center" wrapText="1"/>
    </xf>
    <xf numFmtId="0" fontId="0" fillId="0" borderId="3" xfId="0" applyBorder="1" applyAlignment="1">
      <alignment horizontal="left" vertical="center" wrapText="1"/>
    </xf>
    <xf numFmtId="0" fontId="0" fillId="0" borderId="2" xfId="0" applyBorder="1" applyAlignment="1">
      <alignment horizontal="center" vertical="top"/>
    </xf>
    <xf numFmtId="44" fontId="0" fillId="0" borderId="2" xfId="2" applyFont="1" applyBorder="1" applyAlignment="1">
      <alignment horizontal="left" vertical="center" wrapText="1"/>
    </xf>
    <xf numFmtId="0" fontId="6" fillId="0" borderId="2" xfId="0" applyFont="1" applyBorder="1" applyAlignment="1">
      <alignment horizontal="left" vertical="top" wrapText="1"/>
    </xf>
    <xf numFmtId="0" fontId="11" fillId="0" borderId="0" xfId="0" applyFont="1" applyAlignment="1">
      <alignment vertical="center"/>
    </xf>
    <xf numFmtId="0" fontId="12" fillId="0" borderId="0" xfId="0" applyFont="1" applyAlignment="1">
      <alignment vertical="center"/>
    </xf>
    <xf numFmtId="0" fontId="12" fillId="0" borderId="0" xfId="0" applyFont="1"/>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vertical="top"/>
    </xf>
    <xf numFmtId="0" fontId="0" fillId="3" borderId="3" xfId="0" applyFill="1" applyBorder="1" applyAlignment="1">
      <alignment horizontal="left" vertical="center" wrapText="1"/>
    </xf>
    <xf numFmtId="0" fontId="0" fillId="4" borderId="3" xfId="0" applyFill="1" applyBorder="1" applyAlignment="1">
      <alignment horizontal="left" vertical="center" wrapText="1"/>
    </xf>
    <xf numFmtId="0" fontId="8" fillId="5" borderId="2" xfId="0" applyFont="1" applyFill="1" applyBorder="1" applyAlignment="1">
      <alignment horizontal="left" vertical="top" wrapText="1"/>
    </xf>
    <xf numFmtId="0" fontId="1" fillId="5" borderId="2" xfId="0" applyFont="1" applyFill="1" applyBorder="1" applyAlignment="1">
      <alignment horizontal="left" vertical="center" wrapText="1"/>
    </xf>
    <xf numFmtId="165" fontId="1" fillId="5" borderId="2" xfId="1" applyNumberFormat="1" applyFont="1" applyFill="1" applyBorder="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1" fillId="0" borderId="1" xfId="0" applyFont="1" applyBorder="1" applyAlignment="1">
      <alignment horizont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1" fillId="0" borderId="0" xfId="0" applyFont="1" applyAlignment="1">
      <alignment horizontal="left" vertical="center"/>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3" fillId="0" borderId="2" xfId="0" applyFont="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0DE1-1BA8-4BE4-8302-B700B090975E}">
  <sheetPr>
    <pageSetUpPr fitToPage="1"/>
  </sheetPr>
  <dimension ref="A1:I28"/>
  <sheetViews>
    <sheetView tabSelected="1" zoomScale="90" zoomScaleNormal="90" workbookViewId="0">
      <selection activeCell="D16" sqref="D16"/>
    </sheetView>
  </sheetViews>
  <sheetFormatPr defaultColWidth="8.85546875" defaultRowHeight="15" x14ac:dyDescent="0.25"/>
  <cols>
    <col min="1" max="1" width="5.85546875" customWidth="1"/>
    <col min="2" max="2" width="20.140625" customWidth="1"/>
    <col min="3" max="3" width="84.42578125" customWidth="1"/>
    <col min="4" max="4" width="52.28515625" customWidth="1"/>
    <col min="5" max="7" width="9.28515625" customWidth="1"/>
    <col min="8" max="8" width="12.85546875" style="11" customWidth="1"/>
    <col min="9" max="9" width="14.140625" customWidth="1"/>
  </cols>
  <sheetData>
    <row r="1" spans="1:9" x14ac:dyDescent="0.25">
      <c r="B1" s="22" t="s">
        <v>23</v>
      </c>
      <c r="H1"/>
      <c r="I1" s="11"/>
    </row>
    <row r="2" spans="1:9" ht="15.75" x14ac:dyDescent="0.25">
      <c r="A2" s="23" t="s">
        <v>30</v>
      </c>
      <c r="B2" s="21"/>
      <c r="D2" s="16"/>
      <c r="E2" s="16"/>
      <c r="H2"/>
      <c r="I2" s="11"/>
    </row>
    <row r="3" spans="1:9" ht="15.75" x14ac:dyDescent="0.25">
      <c r="A3" s="20"/>
      <c r="B3" s="21"/>
    </row>
    <row r="4" spans="1:9" ht="39.75" customHeight="1" x14ac:dyDescent="0.25">
      <c r="A4" s="43" t="s">
        <v>31</v>
      </c>
      <c r="B4" s="43"/>
      <c r="C4" s="43"/>
      <c r="D4" s="43"/>
      <c r="E4" s="43"/>
      <c r="F4" s="43"/>
      <c r="G4" s="43"/>
      <c r="H4" s="43"/>
      <c r="I4" s="43"/>
    </row>
    <row r="5" spans="1:9" s="18" customFormat="1" ht="15.75" x14ac:dyDescent="0.25">
      <c r="A5" s="19"/>
      <c r="B5" s="16"/>
      <c r="C5" s="16"/>
      <c r="D5" s="16"/>
      <c r="E5" s="16"/>
      <c r="F5" s="17"/>
      <c r="H5" s="8"/>
    </row>
    <row r="6" spans="1:9" x14ac:dyDescent="0.25">
      <c r="A6" s="44" t="s">
        <v>2</v>
      </c>
      <c r="B6" s="44"/>
      <c r="C6" s="44"/>
      <c r="D6" s="44"/>
      <c r="E6" s="44"/>
      <c r="F6" s="44"/>
      <c r="G6" s="44"/>
      <c r="H6" s="44"/>
      <c r="I6" s="44"/>
    </row>
    <row r="7" spans="1:9" x14ac:dyDescent="0.25">
      <c r="A7" s="1"/>
      <c r="B7" s="12"/>
      <c r="C7" s="13"/>
      <c r="D7" s="25"/>
      <c r="E7" s="13"/>
      <c r="F7" s="13"/>
      <c r="G7" s="13"/>
      <c r="H7" s="14"/>
      <c r="I7" s="15"/>
    </row>
    <row r="8" spans="1:9" ht="60" x14ac:dyDescent="0.25">
      <c r="A8" s="6" t="s">
        <v>3</v>
      </c>
      <c r="B8" s="2" t="s">
        <v>0</v>
      </c>
      <c r="C8" s="2" t="s">
        <v>4</v>
      </c>
      <c r="D8" s="2" t="s">
        <v>10</v>
      </c>
      <c r="E8" s="2" t="s">
        <v>5</v>
      </c>
      <c r="F8" s="2" t="s">
        <v>1</v>
      </c>
      <c r="G8" s="2" t="s">
        <v>6</v>
      </c>
      <c r="H8" s="9" t="s">
        <v>7</v>
      </c>
      <c r="I8" s="2" t="s">
        <v>8</v>
      </c>
    </row>
    <row r="9" spans="1:9" ht="24" customHeight="1" x14ac:dyDescent="0.25">
      <c r="A9" s="36"/>
      <c r="B9" s="48" t="s">
        <v>34</v>
      </c>
      <c r="C9" s="49"/>
      <c r="D9" s="49"/>
      <c r="E9" s="49"/>
      <c r="F9" s="49"/>
      <c r="G9" s="49"/>
      <c r="H9" s="49"/>
      <c r="I9" s="50"/>
    </row>
    <row r="10" spans="1:9" ht="50.25" customHeight="1" x14ac:dyDescent="0.25">
      <c r="A10" s="3">
        <v>1</v>
      </c>
      <c r="B10" s="3" t="s">
        <v>22</v>
      </c>
      <c r="C10" s="29" t="s">
        <v>39</v>
      </c>
      <c r="D10" s="24" t="s">
        <v>11</v>
      </c>
      <c r="E10" s="34" t="s">
        <v>9</v>
      </c>
      <c r="F10" s="56">
        <v>13</v>
      </c>
      <c r="G10" s="28">
        <v>0</v>
      </c>
      <c r="H10" s="28">
        <f>G10*F10</f>
        <v>0</v>
      </c>
      <c r="I10" s="4" t="s">
        <v>35</v>
      </c>
    </row>
    <row r="11" spans="1:9" ht="38.25" customHeight="1" x14ac:dyDescent="0.25">
      <c r="A11" s="26">
        <v>2</v>
      </c>
      <c r="B11" s="3" t="s">
        <v>24</v>
      </c>
      <c r="C11" s="29" t="s">
        <v>13</v>
      </c>
      <c r="D11" s="24"/>
      <c r="E11" s="34" t="s">
        <v>25</v>
      </c>
      <c r="F11" s="33"/>
      <c r="G11" s="28">
        <v>0</v>
      </c>
      <c r="H11" s="28">
        <f t="shared" ref="H11:H12" si="0">G11*F11</f>
        <v>0</v>
      </c>
      <c r="I11" s="4" t="s">
        <v>35</v>
      </c>
    </row>
    <row r="12" spans="1:9" ht="44.25" customHeight="1" x14ac:dyDescent="0.25">
      <c r="A12" s="26">
        <v>3</v>
      </c>
      <c r="B12" s="7" t="s">
        <v>12</v>
      </c>
      <c r="C12" s="29" t="s">
        <v>13</v>
      </c>
      <c r="D12" s="24"/>
      <c r="E12" s="35" t="s">
        <v>14</v>
      </c>
      <c r="F12" s="27">
        <v>2</v>
      </c>
      <c r="G12" s="28">
        <v>0</v>
      </c>
      <c r="H12" s="28">
        <f t="shared" si="0"/>
        <v>0</v>
      </c>
      <c r="I12" s="4" t="s">
        <v>36</v>
      </c>
    </row>
    <row r="13" spans="1:9" x14ac:dyDescent="0.25">
      <c r="A13" s="45" t="s">
        <v>27</v>
      </c>
      <c r="B13" s="46"/>
      <c r="C13" s="46"/>
      <c r="D13" s="24"/>
      <c r="E13" s="5"/>
      <c r="F13" s="5"/>
      <c r="G13" s="5"/>
      <c r="H13" s="10">
        <f>SUM(H10:H12)</f>
        <v>0</v>
      </c>
      <c r="I13" s="5"/>
    </row>
    <row r="14" spans="1:9" ht="24" customHeight="1" x14ac:dyDescent="0.25">
      <c r="A14" s="37"/>
      <c r="B14" s="51" t="s">
        <v>33</v>
      </c>
      <c r="C14" s="52"/>
      <c r="D14" s="52"/>
      <c r="E14" s="52"/>
      <c r="F14" s="52"/>
      <c r="G14" s="52"/>
      <c r="H14" s="52"/>
      <c r="I14" s="53"/>
    </row>
    <row r="15" spans="1:9" ht="69.75" customHeight="1" x14ac:dyDescent="0.25">
      <c r="A15" s="26">
        <v>2</v>
      </c>
      <c r="B15" s="3" t="s">
        <v>32</v>
      </c>
      <c r="C15" s="29" t="s">
        <v>38</v>
      </c>
      <c r="D15" s="24" t="s">
        <v>11</v>
      </c>
      <c r="E15" s="34" t="s">
        <v>21</v>
      </c>
      <c r="F15" s="33">
        <v>13</v>
      </c>
      <c r="G15" s="28">
        <v>0</v>
      </c>
      <c r="H15" s="28">
        <f>G15*F15</f>
        <v>0</v>
      </c>
      <c r="I15" s="4" t="s">
        <v>35</v>
      </c>
    </row>
    <row r="16" spans="1:9" ht="46.5" customHeight="1" x14ac:dyDescent="0.25">
      <c r="A16" s="26">
        <v>2</v>
      </c>
      <c r="B16" s="3" t="s">
        <v>26</v>
      </c>
      <c r="C16" s="29" t="s">
        <v>13</v>
      </c>
      <c r="D16" s="24"/>
      <c r="E16" s="34" t="s">
        <v>25</v>
      </c>
      <c r="F16" s="33"/>
      <c r="G16" s="28"/>
      <c r="H16" s="28"/>
      <c r="I16" s="4" t="s">
        <v>35</v>
      </c>
    </row>
    <row r="17" spans="1:9" ht="44.25" customHeight="1" x14ac:dyDescent="0.25">
      <c r="A17" s="26">
        <v>3</v>
      </c>
      <c r="B17" s="7" t="s">
        <v>12</v>
      </c>
      <c r="C17" s="29" t="s">
        <v>13</v>
      </c>
      <c r="D17" s="24"/>
      <c r="E17" s="35" t="s">
        <v>14</v>
      </c>
      <c r="F17" s="27">
        <v>2</v>
      </c>
      <c r="G17" s="28"/>
      <c r="H17" s="28"/>
      <c r="I17" s="4" t="s">
        <v>36</v>
      </c>
    </row>
    <row r="18" spans="1:9" x14ac:dyDescent="0.25">
      <c r="A18" s="45" t="s">
        <v>28</v>
      </c>
      <c r="B18" s="46"/>
      <c r="C18" s="46"/>
      <c r="D18" s="24"/>
      <c r="E18" s="5"/>
      <c r="F18" s="5"/>
      <c r="G18" s="5"/>
      <c r="H18" s="10">
        <f>SUM(H15:H17)</f>
        <v>0</v>
      </c>
      <c r="I18" s="5"/>
    </row>
    <row r="19" spans="1:9" ht="21" customHeight="1" x14ac:dyDescent="0.25">
      <c r="A19" s="54" t="s">
        <v>29</v>
      </c>
      <c r="B19" s="55"/>
      <c r="C19" s="55"/>
      <c r="D19" s="38"/>
      <c r="E19" s="39"/>
      <c r="F19" s="39"/>
      <c r="G19" s="39"/>
      <c r="H19" s="40">
        <f>H18+H13</f>
        <v>0</v>
      </c>
      <c r="I19" s="39"/>
    </row>
    <row r="21" spans="1:9" x14ac:dyDescent="0.25">
      <c r="B21" s="30" t="s">
        <v>15</v>
      </c>
      <c r="C21" s="30"/>
    </row>
    <row r="22" spans="1:9" x14ac:dyDescent="0.25">
      <c r="B22" s="47" t="s">
        <v>16</v>
      </c>
      <c r="C22" s="47"/>
    </row>
    <row r="23" spans="1:9" x14ac:dyDescent="0.25">
      <c r="B23" s="47" t="s">
        <v>17</v>
      </c>
      <c r="C23" s="47"/>
    </row>
    <row r="24" spans="1:9" x14ac:dyDescent="0.25">
      <c r="B24" s="41"/>
      <c r="C24" s="41"/>
    </row>
    <row r="25" spans="1:9" x14ac:dyDescent="0.25">
      <c r="B25" s="42" t="s">
        <v>37</v>
      </c>
      <c r="C25" s="42"/>
      <c r="D25" s="42"/>
      <c r="E25" s="42"/>
    </row>
    <row r="26" spans="1:9" x14ac:dyDescent="0.25">
      <c r="B26" s="31" t="s">
        <v>18</v>
      </c>
    </row>
    <row r="27" spans="1:9" x14ac:dyDescent="0.25">
      <c r="B27" s="31" t="s">
        <v>19</v>
      </c>
    </row>
    <row r="28" spans="1:9" x14ac:dyDescent="0.25">
      <c r="B28" s="32" t="s">
        <v>20</v>
      </c>
    </row>
  </sheetData>
  <autoFilter ref="A4:I6" xr:uid="{8CD2BCC2-B5DF-47DE-881A-2B29A9957BD4}">
    <filterColumn colId="0" showButton="0"/>
    <filterColumn colId="1" showButton="0"/>
    <filterColumn colId="2" showButton="0"/>
    <filterColumn colId="3" hiddenButton="1" showButton="0"/>
    <filterColumn colId="4" showButton="0"/>
    <filterColumn colId="5" showButton="0"/>
    <filterColumn colId="6" showButton="0"/>
    <filterColumn colId="7" showButton="0"/>
  </autoFilter>
  <mergeCells count="11">
    <mergeCell ref="B24:C24"/>
    <mergeCell ref="B25:E25"/>
    <mergeCell ref="A4:I4"/>
    <mergeCell ref="A6:I6"/>
    <mergeCell ref="A18:C18"/>
    <mergeCell ref="B22:C22"/>
    <mergeCell ref="B23:C23"/>
    <mergeCell ref="B9:I9"/>
    <mergeCell ref="B14:I14"/>
    <mergeCell ref="A13:C13"/>
    <mergeCell ref="A19:C19"/>
  </mergeCells>
  <phoneticPr fontId="9" type="noConversion"/>
  <pageMargins left="0.25" right="0.25" top="0.75" bottom="0.75" header="0.3" footer="0.3"/>
  <pageSetup paperSize="9" scale="6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A2DE0750ECEC48B64B1DAF0E6C6B7F" ma:contentTypeVersion="13" ma:contentTypeDescription="Create a new document." ma:contentTypeScope="" ma:versionID="daa808b889d1a80120da25107b998cb6">
  <xsd:schema xmlns:xsd="http://www.w3.org/2001/XMLSchema" xmlns:xs="http://www.w3.org/2001/XMLSchema" xmlns:p="http://schemas.microsoft.com/office/2006/metadata/properties" xmlns:ns3="8a14282a-79bc-464f-89d8-788ace02c395" xmlns:ns4="6c290c61-35f0-45e8-81a8-27add443f007" targetNamespace="http://schemas.microsoft.com/office/2006/metadata/properties" ma:root="true" ma:fieldsID="1163c726ea210b2cab5a5c1f791a88a6" ns3:_="" ns4:_="">
    <xsd:import namespace="8a14282a-79bc-464f-89d8-788ace02c395"/>
    <xsd:import namespace="6c290c61-35f0-45e8-81a8-27add443f00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4282a-79bc-464f-89d8-788ace02c3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290c61-35f0-45e8-81a8-27add443f00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18825-23F1-4078-B623-349F7C26C433}">
  <ds:schemaRefs>
    <ds:schemaRef ds:uri="http://purl.org/dc/terms/"/>
    <ds:schemaRef ds:uri="6c290c61-35f0-45e8-81a8-27add443f007"/>
    <ds:schemaRef ds:uri="http://schemas.microsoft.com/office/2006/documentManagement/types"/>
    <ds:schemaRef ds:uri="http://schemas.microsoft.com/office/infopath/2007/PartnerControls"/>
    <ds:schemaRef ds:uri="http://purl.org/dc/elements/1.1/"/>
    <ds:schemaRef ds:uri="http://schemas.microsoft.com/office/2006/metadata/properties"/>
    <ds:schemaRef ds:uri="8a14282a-79bc-464f-89d8-788ace02c395"/>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A82CC17-9E13-43D9-BCFC-04C8B757B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4282a-79bc-464f-89d8-788ace02c395"/>
    <ds:schemaRef ds:uri="6c290c61-35f0-45e8-81a8-27add443f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55BEC3-0585-4A48-82BE-8366D3FE8C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LOT 1 and LOT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COLESNICENCO, Oleg</dc:creator>
  <cp:lastModifiedBy>PANICO, Cornelia</cp:lastModifiedBy>
  <cp:lastPrinted>2021-11-11T10:05:15Z</cp:lastPrinted>
  <dcterms:created xsi:type="dcterms:W3CDTF">2021-07-01T09:50:42Z</dcterms:created>
  <dcterms:modified xsi:type="dcterms:W3CDTF">2023-11-03T14:36:45Z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0x01010080A2DE0750ECEC48B64B1DAF0E6C6B7F</vt:lpwstr>
  </property>
</Properties>
</file>