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Panicoc\AppData\Local\Microsoft\Windows\INetCache\Content.Outlook\P5Y4CLLM\"/>
    </mc:Choice>
  </mc:AlternateContent>
  <xr:revisionPtr revIDLastSave="0" documentId="13_ncr:1_{24072A6A-96EC-431A-A7DF-483A521F6972}" xr6:coauthVersionLast="47" xr6:coauthVersionMax="47" xr10:uidLastSave="{00000000-0000-0000-0000-000000000000}"/>
  <bookViews>
    <workbookView xWindow="5070" yWindow="150" windowWidth="24285" windowHeight="20880" xr2:uid="{E30E015D-EDE6-49D7-8D2D-F20FB223B749}"/>
  </bookViews>
  <sheets>
    <sheet name="LOT 1" sheetId="1" r:id="rId1"/>
    <sheet name="LOT 2" sheetId="2" r:id="rId2"/>
  </sheets>
  <definedNames>
    <definedName name="_xlnm._FilterDatabase" localSheetId="0" hidden="1">'LOT 1'!$A$4:$J$7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 i="2" l="1"/>
  <c r="H13" i="1"/>
  <c r="H10" i="1"/>
  <c r="H11" i="1"/>
  <c r="H12" i="1"/>
  <c r="H9" i="2"/>
  <c r="G9" i="1"/>
  <c r="H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tc={B1E7F5D8-7A3B-483D-8A02-AA00BB19722F}</author>
  </authors>
  <commentList>
    <comment ref="C9" authorId="0" shapeId="0" xr:uid="{B1E7F5D8-7A3B-483D-8A02-AA00BB19722F}">
      <text>
        <t>[Threaded comment]
Your version of Excel allows you to read this threaded comment; however, any edits to it will get removed if the file is opened in a newer version of Excel. Learn more: https://go.microsoft.com/fwlink/?linkid=870924
Comment:
    pls scroll up and down to view full characteristics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tc={24F620A0-17D4-4F01-930D-0D3091926476}</author>
  </authors>
  <commentList>
    <comment ref="C9" authorId="0" shapeId="0" xr:uid="{24F620A0-17D4-4F01-930D-0D3091926476}">
      <text>
        <t>[Threaded comment]
Your version of Excel allows you to read this threaded comment; however, any edits to it will get removed if the file is opened in a newer version of Excel. Learn more: https://go.microsoft.com/fwlink/?linkid=870924
Comment:
    pls scroll down to view full characteristics</t>
      </text>
    </comment>
  </commentList>
</comments>
</file>

<file path=xl/sharedStrings.xml><?xml version="1.0" encoding="utf-8"?>
<sst xmlns="http://schemas.openxmlformats.org/spreadsheetml/2006/main" count="67" uniqueCount="39">
  <si>
    <t>Quantity</t>
  </si>
  <si>
    <t>pcs</t>
  </si>
  <si>
    <t>Technical specification (supplier proposal)</t>
  </si>
  <si>
    <t>Annex 4</t>
  </si>
  <si>
    <t>Price Schedule Form, LOT 1</t>
  </si>
  <si>
    <t>#No</t>
  </si>
  <si>
    <t>Item description</t>
  </si>
  <si>
    <t>Technical Specification</t>
  </si>
  <si>
    <t>UM</t>
  </si>
  <si>
    <t>Price/unit USD, VAT exclusive</t>
  </si>
  <si>
    <t>Amount, USD</t>
  </si>
  <si>
    <t>Comments</t>
  </si>
  <si>
    <t>please provide earliest delivery time</t>
  </si>
  <si>
    <t>Price Schedule Form, LOT 2</t>
  </si>
  <si>
    <t>We declare that all the information and statements made in this Proposal are true and we accept that any misinterpretation or misrepresentation contained in this Proposal may lead to our disqualification .</t>
  </si>
  <si>
    <t>We offer to provide services in conformity with the Bidding documents,  and in accordance with the Terms of Reference</t>
  </si>
  <si>
    <t xml:space="preserve">Our Proposal shall be valid and remain binding upon us for the period of time specified in the Bid requirements. </t>
  </si>
  <si>
    <t>Name:       _____________________________________________________________</t>
  </si>
  <si>
    <t>Title:          _____________________________________________________________</t>
  </si>
  <si>
    <t>Date:         _____________________________________________________________</t>
  </si>
  <si>
    <t>Please do not copy requirements, please provide brand and technical parameters of the equipment proposed, including brochures, ISO certificates and CE Certificates</t>
  </si>
  <si>
    <t>Procurement of laboratory equipment and devices,  for the National Agency for Public Health</t>
  </si>
  <si>
    <t>ITB 2024/EURO/MDA/0016</t>
  </si>
  <si>
    <r>
      <t>Class II Biological Safety Cabinet (BSC) with support stand,
 Dimensions</t>
    </r>
    <r>
      <rPr>
        <b/>
        <sz val="11"/>
        <color theme="1"/>
        <rFont val="Calibri Light"/>
        <family val="2"/>
        <scheme val="major"/>
      </rPr>
      <t>: 1.643 x 797 x 1.450 mm (± 10 mm)</t>
    </r>
  </si>
  <si>
    <t xml:space="preserve">General Description:
Class II microbiological safety cabinet designed to ensure the highest level of protection for the operator, product, and environment, minimizing the risks associated with working with pathogens of biosafety levels 1, 2, and 3. Operator protection is ensured through the airflow, product protection through the laminar downflow filtered by a HEPA filter in the work area (30% exhaust and 70% recirculation), and environmental protection through the exhausted air filtered by a HEPA filter. It is suitable for microbiological research involving biological agents (bacteria, viruses, etc.) and allergens.
Technical Specifications:
External Dimensions (L x W x H): 1,643 x 797 x 1,450 mm (± 10 mm)
Internal Dimensions (L x W x H): 1,495 x 548 x 666 mm (± 10 mm)
Weight: 250 kg
Laminar airflow velocity: 0.35 m/s
Inflow air velocity: 0.60 m/s
Extraction airflow rate: 646 m³/h
Power consumption: 220 W
Illumination: ≥ 1,000 Lux
Noise level: ≤ 58 dB
Power supply: 230 V
Frequency: 50 Hz
Prefilter: G3
HEPA filter for downflow: H14
HEPA filter for exhaust: H14
Design Features:
Microprocessor-controlled.
Ergonomic design with a 7° angled front window, promoting a comfortable working position for the operator.
Predefined positions for work, open, and closed modes.
Electrically operated front window made of laminated safety glass.
Epoxy-coated steel armrest.
Diffuse and intense LED lighting.
Easy-to-use LCD control panel, positioned at an angle for quick viewing of functions and alarms.
Cleaning Facilities:
Hinged front window for rear access, allowing full opening for easy access to all points within the work area.
304L stainless steel work chamber with rounded corners for easy cleaning.
Segmented work trays.
Drip tray beneath the work surface that collects up to 4 liters of spilled liquids (according to EN 12469).
Standard Configuration:
2 electrical outlets
Electrically operated window
UV lamp
EC fans
Sensors for monitoring air velocity
Support stand with a height of 800 mm and wheels
Main screen displaying laminar airflow velocity and filter clogging level
Programmable UV light and fans
Access to technical components through the front of the cabinet
Interface available in four languages (Spanish, English, French, and German)
Manufacturer:
Azbil Telstar Technologies, Spain
Certifications and Warranty:
Certified EN 12469: 2000
Working parameter test report
User manual: In Romanian
On-site training for medical staff
CE marking according to Annex IX of the EU Medical Devices Regulation No. 2017/745
Warranty: Minimum 36 months
Handover document
Installation: ANSP (headquarters)
</t>
  </si>
  <si>
    <r>
      <t>Class II Biological Safety Cabinet (BSC) with support stand, Hota biologica BSL II, 
Dimensions:</t>
    </r>
    <r>
      <rPr>
        <b/>
        <sz val="11"/>
        <color theme="1"/>
        <rFont val="Calibri Light"/>
        <family val="2"/>
        <scheme val="major"/>
      </rPr>
      <t>: 1.338 x 797 x 1.450 mm (± 10 mm)</t>
    </r>
  </si>
  <si>
    <t>General Description:
Class II microbiological hood, designed to ensure the highest level of protection for the operator, product, and environment, minimizing the inherent risks of working with pathogenic agents of biosafety levels 1, 2, and 3. Operator protection is ensured by the airflow, product protection by the downward laminar flow filtered through a HEPA filter in the work area (30% exhaust and 70% recirculation), and environmental protection by the exhaust air, filtered through a HEPA filter. It is suitable for microbiological research with biological agents (bacteria, viruses, etc.) and allergens.
Technical Specifications:
External dimensions (W x D x H): 1,338 x 797 x 1,450 mm (± 10 mm)
Internal dimensions (W x D x H): 1,190 x 548 x 666 mm (± 10 mm)
Weight: 220 kg
Laminar airflow velocity: 0.35 m/s
Inflow air velocity: 0.65 m/s
Extraction flow rate: 552 m³/h
Power consumption: 190 W
Illuminance: ≥ 1,000 Lux
Noise level: ≤ 58 dB
Vibration: &lt; 0.005 mm RMS
Power supply: 230 V
Frequency: 50 Hz
Pre-filter: G3
HEPA filter for downward flow: H14
HEPA filter for exhaust: H14
Design Features:
Microprocessor-controlled.
Ergonomic design with a 7° inclined front window, promoting a comfortable working position for the operator.
Predefined positions for working, opening, and closing.
Electrically operated front window made of laminated safety glass.
Armrest made of epoxy-coated steel.
Diffuse and intense LED lighting.
Easy-to-use LCD control panel, positioned at an angle for quick viewing of functions and alarms.
Cleaning Facilities:
Hinged front window for rear access, allowing full opening for easy access to all points in the work area.
Work chamber made of 304 L stainless steel with rounded corners for easy cleaning.
Segmented work trays.
Spill tray under the work surface, collecting up to 4 liters of spilled liquids (compliant with EN 12469).
Standard Configuration:
2 electrical outlets
Electrically operated window
UV lamp
EC fans
Airflow speed monitoring sensors
Fixed support stand with a height of 800 mm
Main screen displaying laminar flow speed and filter clogging level
Programmable UV light and fans
Access to technical components through the front of the hood
Interface available in four languages (Spanish, English, French, and German)
Manufacturer:
Azbil Telstar Technologies, Spain
Certifications and Warranty:
Certified EN 12469: 2000
Operating parameter test report
User manual: In Romanian
On-site medical staff training
CE marking in accordance with Annex IX of the EU Medical Device Regulation No. 2017/745
Warranty: Minimum 36 months
Handover document for completed work
Installation: ANSP (headquarters)</t>
  </si>
  <si>
    <r>
      <t xml:space="preserve">Class II Biological Safety Cabinet (BSC) with support stand, Hota biologica BSL II, </t>
    </r>
    <r>
      <rPr>
        <b/>
        <sz val="11"/>
        <color theme="1"/>
        <rFont val="Calibri Light"/>
        <family val="2"/>
        <scheme val="major"/>
      </rPr>
      <t>,</t>
    </r>
    <r>
      <rPr>
        <sz val="11"/>
        <color theme="1"/>
        <rFont val="Calibri Light"/>
        <family val="2"/>
        <scheme val="major"/>
      </rPr>
      <t xml:space="preserve"> 
Dimensions: </t>
    </r>
    <r>
      <rPr>
        <b/>
        <sz val="11"/>
        <color theme="1"/>
        <rFont val="Calibri Light"/>
        <family val="2"/>
        <scheme val="major"/>
      </rPr>
      <t>1354 x 764 x 1260 mm  (± 10 mm)</t>
    </r>
  </si>
  <si>
    <t>Class II Microbiological Safety Cabinet
General Description:
The Class II microbiological safety cabinet is designed for working with biosecurity level 1, 2, and 3 pathogens. It provides 30% exhaust and 70% recirculation, ensuring optimal protection for the operator, product, and environment.
Technical Specifications:
External dimensions (W x D x H): 1354 x 764 x 1260 mm (± 10 mm)
Internal dimensions (W x D x H): 1259 x 602 x 580 mm (± 10 mm)
Weight: 200 kg
Shipping weight: 250 kg
Laminar flow velocity: 0.35 m/s
Laminar flow rate: 882 m³/h
Inflow air velocity: 0.55 m/s
Extraction flow rate: 402 m³/h
Power consumption: 0.125 kW
Power supply: 230 V
Frequency: 50 - 60 Hz
Light intensity: ≥ 1000 Lux
Noise level: ≤ 58 dBA
Vibration: &lt; 0.005 mm RMS
Filters:
HEPA filter type H14 (EN 1822): two filters with 99.995% MPPS and 99.999% DOP efficiency
Design Features:
Microprocessor-controlled
304 L stainless steel work chamber with rounded corners
Side panels made of tempered glass
Front window angled at 10° for ergonomic working position
Control panel with international color codes indicating cabinet status:
Green screen: cabinet in safe condition
Red screen: cabinet out of specifications
Yellow screen: cabinet in decontamination process
Air Quality:
ISO 4 compliant with ISO CD 14644-1:
353 particles ≥ 0.5 μm/m³
10,000 particles ≥ 0.1 μm/m³
Certifications and Accessories:
Includes:
Two electrical outlets
UV lamp
Fixed support stand with a height of 770 mm
Accessories for exhausting air outside the laboratory (ductwork, connection between cabinet and ductwork, external fan)
Manufacturer:
Azbil Telstar Technologies, Spain
Certifications and Warranty:
EN 12469: 2000 certified
Operating parameter test report
User manual: In Romanian
On-site medical staff training
CE marking in accordance with Annex IX of the EU Medical Device Regulation No. 2017/745
Warranty: Minimum 36 months
Handover document for completed work
Installation: ANSP (headquarters)
TÜV Nord certified</t>
  </si>
  <si>
    <r>
      <t xml:space="preserve">Class III Biological Safety Cabinet (BSC) with support stand/ Hota biologica </t>
    </r>
    <r>
      <rPr>
        <b/>
        <sz val="11"/>
        <color theme="1"/>
        <rFont val="Calibri Light"/>
        <family val="2"/>
        <scheme val="major"/>
      </rPr>
      <t>BSL III</t>
    </r>
    <r>
      <rPr>
        <sz val="11"/>
        <color theme="1"/>
        <rFont val="Calibri Light"/>
        <family val="2"/>
        <scheme val="major"/>
      </rPr>
      <t xml:space="preserve">,
Dimensions: </t>
    </r>
    <r>
      <rPr>
        <b/>
        <sz val="11"/>
        <color theme="1"/>
        <rFont val="Calibri Light"/>
        <family val="2"/>
        <scheme val="major"/>
      </rPr>
      <t>2105 x 822 x 1300 mm  (± 10 mm)</t>
    </r>
  </si>
  <si>
    <t>Biological Safety Cabinet BSL III
General Description:
BSL III biological safety cabinet designed for handling microorganisms, bacteria, fungi, viruses, and parasites with risk levels from classes 1, 2, and 3, as well as working with the Ebola virus (a group 4 risk pathogen). It is suitable for the isolation and cultivation of culture samples, quantitative determination methods, microscopic techniques, sample preparation, microorganism identification and typing, and genetic manipulation. The cabinet ensures 100% exhaust.
Technical Specifications:
Glove ports: 2
Exhaust airflow rate: &gt; 180 m³/h
Internal pressure differential: &lt; -220 Pa
Average treated air volume: +/- 600 m³/h
Average frontal velocity: 0.50 m/s
Total power consumption: 500 W
Voltage: 220/240 V
Frequency: 50 Hz
Light intensity: &gt; 1000 Lux
Noise level: &lt; 58 dB
External dimensions (W x D x H): 2105 x 822 x 1300 mm (± 10 mm)
Internal dimensions (W x D x H): 1200 x 660 x 700 mm (± 10 mm)
Weight: 210 kg
Features:
1 pre-filter
1 H14 HEPA intake filter
2 H14 HEPA exhaust filters
H14 HEPA filter efficiency: 99.995% according to MPPS (EN1822-1 and EN 1309:1999)
Eye-level controls
Microprocessor controlling fan speed
Three operating modes: normal, standby, and calibration
Quick rinse at startup
Auto-calibration and internal standby cycle before reaching "SAFE" state
Visual display of "SAFE" and "UNSAFE" conditions (with LED and histogram)
Timer
Automatic reset to initial conditions in the event of a power failure
Backflow prevention valve
Continuous monitoring of internal chamber pressure
1 electrical outlet (standard)
UV light installed at the top of the cabinet (standard option)
Microprocessor control system with alarms and constant display of working conditions
High airflow stability, both during transient disturbances and progressive filter clogging
Power failure alarm
Internal surfaces made of stainless steel with 2B finish
Manufacturer:
Azbil Telstar Technologies, Spain
Certifications and Warranty:
Certified EN 12469: 2000
Operating parameter test report
User manual: In Romanian
On-site medical staff training
CE marking in accordance with Annex IX of the EU Medical Device Regulation No. 2017/745
Warranty: Minimum 36 months
Handover document for completed work
Installation: ANSP (headquarters)</t>
  </si>
  <si>
    <t>TOTAL LOT 1: Biological Safety Cabinet</t>
  </si>
  <si>
    <r>
      <t xml:space="preserve">I, the undersigned, certify that I am duly authorized by </t>
    </r>
    <r>
      <rPr>
        <sz val="10"/>
        <color theme="1"/>
        <rFont val="Segoe UI"/>
        <family val="2"/>
      </rPr>
      <t xml:space="preserve">WHO ITB 2024/EURO/MDA/0016 </t>
    </r>
    <r>
      <rPr>
        <i/>
        <sz val="10"/>
        <color theme="1"/>
        <rFont val="Segoe UI"/>
        <family val="2"/>
      </rPr>
      <t xml:space="preserve">to sign this Proposal and bind it should WHO accept this Proposal. </t>
    </r>
  </si>
  <si>
    <t>LOT 2: Steam Sterilizer</t>
  </si>
  <si>
    <t>TOTAL LOT 2: Steam Sterilizer</t>
  </si>
  <si>
    <t xml:space="preserve">Steam Sterilizer/ Autoclav (sterilizator cu aburi cu doua usi)      </t>
  </si>
  <si>
    <t>Sterilization Time: Variable, 0-600 minutes, depending on the selected program and specific load
Programs: Standard and customized for solid instruments, textiles, liquids, and biological waste. Ability to create and save custom programs
Capacity: min 150-max 180 l       
Dimensiune : 795 mm x 990 mm x 2400 mm (± 10 mm)
Control and Connectivity:
Control Panel: Touchscreen (min. 8.4”) for setting and monitoring sterilization cycles, additional touchscreen for the discharge section (min. 5.7”)
Control Systems: Two PLC systems with built-in microprocessor, SD memory card for storing cycles (up to 80,000 cycles)
Connectivity: USB and Ethernet for data transfer and software updates
Vacuum and Bowie-Dick Test: For checking the sterilizer’s tightness and performance
Safety:
Safety Systems: Multiple systems to prevent accidental opening, protection against overheating and overpressure, visual indicators and audible alarms
Safety Control: Checking of critical functions, emergency stop button
Construction and Materials:
Sterilization Chamber and Doors: High-quality stainless steel (AISI 316L), minimum thickness of 5 mm
Steam Jacket: High-quality stainless steel (AISI 316Ti), minimum thickness of 4 mm
Pipes and Valves: Stainless steel (AISI 316L and/or AISI 316Ti), pneumatic valves
Electrical Features:
Network Frequency: 50/60 Hz ± 5%
Voltage: 3 × 230/400 V ± 10%
Noise Level: &lt;78 dB(A)
Consumables and Accessories:
Thermal Printer: Built-in, for paper width of min. 104 mm
Frame and Carts: Frame for loading carts (AISI 304), transport cart, loading cart (AISI 304)
Water Treatment System: Water softener with prefiltration (50 microns), triple water purification system ANTI-SOFTENING (10-5-1 microns), carbon filter (10”)
Requirements and Standards:
Metrological Certification: User manual in Romanian. On-site training for medical staff. Constructed according to European Standard EN 285, CE marked according to Annex IX of EU Medical Device Regulation No. 2017/745. Sterilization chamber constructed according to PED 97/23/EC, module H.
Warranty: Minimum 3 years
Handover Report
Installation: ANSP (headquarters), block 3, 3rd floor</t>
  </si>
  <si>
    <t>please provide earliest delivery time, but not later than 31.10.2024</t>
  </si>
  <si>
    <t>LOT: 1    Biological safety Cabinet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</si>
</sst>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409]* #,##0.00_ ;_-[$$-409]* \-#,##0.00\ ;_-[$$-409]* &quot;-&quot;??_ ;_-@_ "/>
  </numFmts>
  <fonts count="21" x14ac:knownFonts="1">
    <font>
      <sz val="11"/>
      <color theme="1"/>
      <name val="Calibri"/>
      <family val="2"/>
      <scheme val="minor"/>
    </font>
    <font>
      <b/>
      <sz val="11"/>
      <color theme="1"/>
      <name val="Calibri"/>
      <family val="2"/>
      <scheme val="minor"/>
    </font>
    <font>
      <sz val="11"/>
      <color theme="1"/>
      <name val="Calibri"/>
      <family val="2"/>
      <scheme val="minor"/>
    </font>
    <font>
      <b/>
      <sz val="12"/>
      <color theme="1"/>
      <name val="Calibri"/>
      <family val="2"/>
      <scheme val="minor"/>
    </font>
    <font>
      <b/>
      <i/>
      <sz val="12"/>
      <color theme="1"/>
      <name val="Calibri"/>
      <family val="2"/>
      <scheme val="minor"/>
    </font>
    <font>
      <b/>
      <i/>
      <sz val="11"/>
      <color theme="1"/>
      <name val="Calibri"/>
      <family val="2"/>
      <scheme val="minor"/>
    </font>
    <font>
      <b/>
      <sz val="12"/>
      <color rgb="FF447DB5"/>
      <name val="Calibri"/>
      <family val="2"/>
      <scheme val="minor"/>
    </font>
    <font>
      <sz val="8"/>
      <name val="Calibri"/>
      <family val="2"/>
      <scheme val="minor"/>
    </font>
    <font>
      <sz val="10"/>
      <color theme="1"/>
      <name val="Segoe UI"/>
      <family val="2"/>
    </font>
    <font>
      <sz val="12"/>
      <name val="Times New Roman"/>
      <family val="1"/>
      <charset val="204"/>
    </font>
    <font>
      <i/>
      <sz val="12"/>
      <name val="Times New Roman"/>
      <family val="1"/>
    </font>
    <font>
      <b/>
      <sz val="12"/>
      <name val="Times New Roman"/>
      <family val="1"/>
      <charset val="204"/>
    </font>
    <font>
      <sz val="11"/>
      <color theme="1"/>
      <name val="Calibri"/>
      <family val="2"/>
      <charset val="204"/>
      <scheme val="minor"/>
    </font>
    <font>
      <b/>
      <sz val="12"/>
      <name val="Times New Roman"/>
      <family val="1"/>
    </font>
    <font>
      <sz val="11"/>
      <name val="Calibri"/>
      <family val="2"/>
      <charset val="204"/>
      <scheme val="minor"/>
    </font>
    <font>
      <i/>
      <sz val="10"/>
      <color theme="1"/>
      <name val="Segoe UI"/>
      <family val="2"/>
    </font>
    <font>
      <sz val="10"/>
      <color rgb="FF000000"/>
      <name val="Segoe UI"/>
      <family val="2"/>
    </font>
    <font>
      <i/>
      <sz val="9"/>
      <color theme="0" tint="-0.499984740745262"/>
      <name val="Calibri"/>
      <family val="2"/>
      <scheme val="minor"/>
    </font>
    <font>
      <sz val="11"/>
      <name val="Times New Roman"/>
      <family val="1"/>
    </font>
    <font>
      <sz val="11"/>
      <color theme="1"/>
      <name val="Calibri Light"/>
      <family val="2"/>
      <scheme val="major"/>
    </font>
    <font>
      <b/>
      <sz val="11"/>
      <color theme="1"/>
      <name val="Calibri Light"/>
      <family val="2"/>
      <scheme val="major"/>
    </font>
  </fonts>
  <fills count="7">
    <fill>
      <patternFill patternType="none"/>
    </fill>
    <fill>
      <patternFill patternType="gray125"/>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top/>
      <bottom style="thin">
        <color auto="1"/>
      </bottom>
      <diagonal/>
    </border>
    <border>
      <left/>
      <right style="thin">
        <color auto="1"/>
      </right>
      <top/>
      <bottom style="thin">
        <color auto="1"/>
      </bottom>
      <diagonal/>
    </border>
  </borders>
  <cellStyleXfs count="5">
    <xf numFmtId="0" fontId="0" fillId="0" borderId="0"/>
    <xf numFmtId="164" fontId="2" fillId="0" borderId="0" applyFont="0" applyFill="0" applyBorder="0" applyAlignment="0" applyProtection="0"/>
    <xf numFmtId="0" fontId="12" fillId="0" borderId="0"/>
    <xf numFmtId="0" fontId="12" fillId="0" borderId="0"/>
    <xf numFmtId="0" fontId="2" fillId="0" borderId="0"/>
  </cellStyleXfs>
  <cellXfs count="74">
    <xf numFmtId="0" fontId="0" fillId="0" borderId="0" xfId="0"/>
    <xf numFmtId="165" fontId="1" fillId="0" borderId="0" xfId="1" applyNumberFormat="1" applyFont="1" applyAlignment="1">
      <alignment horizontal="center" vertical="top"/>
    </xf>
    <xf numFmtId="165" fontId="0" fillId="0" borderId="0" xfId="1" applyNumberFormat="1" applyFont="1"/>
    <xf numFmtId="0" fontId="1" fillId="0" borderId="0" xfId="0" applyFont="1" applyAlignment="1">
      <alignment wrapText="1"/>
    </xf>
    <xf numFmtId="0" fontId="1" fillId="0" borderId="0" xfId="0" applyFont="1" applyAlignment="1">
      <alignment horizontal="center" vertical="top"/>
    </xf>
    <xf numFmtId="0" fontId="1" fillId="0" borderId="0" xfId="0" applyFont="1"/>
    <xf numFmtId="0" fontId="4" fillId="0" borderId="0" xfId="0" applyFont="1"/>
    <xf numFmtId="0" fontId="3" fillId="0" borderId="0" xfId="0" applyFont="1" applyFill="1"/>
    <xf numFmtId="0" fontId="0" fillId="0" borderId="0" xfId="0" applyFill="1"/>
    <xf numFmtId="0" fontId="5" fillId="0" borderId="0" xfId="0" applyFont="1"/>
    <xf numFmtId="0" fontId="6" fillId="0" borderId="0" xfId="0" applyFont="1"/>
    <xf numFmtId="0" fontId="9" fillId="0" borderId="0" xfId="0" applyFont="1"/>
    <xf numFmtId="0" fontId="9" fillId="0" borderId="0" xfId="0" applyFont="1" applyAlignment="1">
      <alignment horizontal="center" vertical="center"/>
    </xf>
    <xf numFmtId="0" fontId="9" fillId="0" borderId="0" xfId="0" applyFont="1" applyAlignment="1">
      <alignment horizontal="center" vertical="center" wrapText="1"/>
    </xf>
    <xf numFmtId="0" fontId="11" fillId="2" borderId="5" xfId="0" applyFont="1" applyFill="1" applyBorder="1" applyAlignment="1">
      <alignment horizontal="center" vertical="center" wrapText="1"/>
    </xf>
    <xf numFmtId="0" fontId="11" fillId="2" borderId="5" xfId="0" applyFont="1" applyFill="1" applyBorder="1" applyAlignment="1">
      <alignment horizontal="center" vertical="center"/>
    </xf>
    <xf numFmtId="0" fontId="11" fillId="3" borderId="9" xfId="0" applyFont="1" applyFill="1" applyBorder="1" applyAlignment="1">
      <alignment vertical="center" wrapText="1"/>
    </xf>
    <xf numFmtId="0" fontId="9" fillId="3" borderId="9" xfId="0" applyFont="1" applyFill="1" applyBorder="1" applyAlignment="1">
      <alignment horizontal="center" vertical="center" wrapText="1"/>
    </xf>
    <xf numFmtId="0" fontId="9" fillId="3" borderId="10" xfId="0" applyFont="1" applyFill="1" applyBorder="1"/>
    <xf numFmtId="0" fontId="9" fillId="0" borderId="11" xfId="0" applyFont="1" applyBorder="1" applyAlignment="1">
      <alignment horizontal="center" vertical="center" wrapText="1"/>
    </xf>
    <xf numFmtId="0" fontId="9" fillId="0" borderId="11" xfId="2" applyFont="1" applyBorder="1" applyAlignment="1">
      <alignment horizontal="center" vertical="center" wrapText="1"/>
    </xf>
    <xf numFmtId="0" fontId="10" fillId="0" borderId="11" xfId="0" applyFont="1" applyBorder="1" applyAlignment="1">
      <alignment wrapText="1"/>
    </xf>
    <xf numFmtId="0" fontId="14" fillId="0" borderId="0" xfId="3" applyFont="1" applyAlignment="1">
      <alignment wrapText="1"/>
    </xf>
    <xf numFmtId="0" fontId="9" fillId="0" borderId="2" xfId="0" applyFont="1" applyBorder="1" applyAlignment="1">
      <alignment horizontal="center" vertical="center"/>
    </xf>
    <xf numFmtId="0" fontId="9" fillId="0" borderId="2" xfId="0" applyFont="1" applyBorder="1" applyAlignment="1">
      <alignment horizontal="center" vertical="center" wrapText="1"/>
    </xf>
    <xf numFmtId="0" fontId="11" fillId="3" borderId="12" xfId="0" applyFont="1" applyFill="1" applyBorder="1"/>
    <xf numFmtId="0" fontId="13" fillId="3" borderId="9" xfId="0" applyFont="1" applyFill="1" applyBorder="1" applyAlignment="1">
      <alignment horizontal="center" vertical="center" wrapText="1"/>
    </xf>
    <xf numFmtId="0" fontId="11" fillId="4" borderId="11" xfId="0" applyFont="1" applyFill="1" applyBorder="1"/>
    <xf numFmtId="0" fontId="10" fillId="5" borderId="11" xfId="0" applyFont="1" applyFill="1" applyBorder="1" applyAlignment="1">
      <alignment wrapText="1"/>
    </xf>
    <xf numFmtId="0" fontId="9" fillId="5" borderId="2" xfId="0" applyFont="1" applyFill="1" applyBorder="1"/>
    <xf numFmtId="0" fontId="13" fillId="5" borderId="2" xfId="0" applyFont="1" applyFill="1" applyBorder="1" applyAlignment="1">
      <alignment horizontal="center" vertical="center" wrapText="1"/>
    </xf>
    <xf numFmtId="0" fontId="13" fillId="5" borderId="2" xfId="4" applyFont="1" applyFill="1" applyBorder="1" applyAlignment="1">
      <alignment vertical="top" wrapText="1"/>
    </xf>
    <xf numFmtId="2" fontId="9" fillId="0" borderId="0" xfId="0" applyNumberFormat="1" applyFont="1" applyAlignment="1">
      <alignment horizontal="center" vertical="center" wrapText="1"/>
    </xf>
    <xf numFmtId="0" fontId="10" fillId="3" borderId="10" xfId="0" applyFont="1" applyFill="1" applyBorder="1" applyAlignment="1">
      <alignment wrapText="1"/>
    </xf>
    <xf numFmtId="0" fontId="11" fillId="2" borderId="12" xfId="0" applyFont="1" applyFill="1" applyBorder="1" applyAlignment="1">
      <alignment horizontal="center" vertical="center" wrapText="1"/>
    </xf>
    <xf numFmtId="0" fontId="11" fillId="2" borderId="9" xfId="0" applyFont="1" applyFill="1" applyBorder="1" applyAlignment="1">
      <alignment horizontal="center" vertical="center"/>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5" fillId="0" borderId="0" xfId="0" applyFont="1" applyAlignment="1">
      <alignment vertical="center"/>
    </xf>
    <xf numFmtId="0" fontId="16" fillId="0" borderId="0" xfId="0" applyFont="1" applyAlignment="1">
      <alignment vertical="center"/>
    </xf>
    <xf numFmtId="0" fontId="16" fillId="0" borderId="0" xfId="0" applyFont="1"/>
    <xf numFmtId="0" fontId="17" fillId="0" borderId="2" xfId="0" applyFont="1" applyBorder="1" applyAlignment="1">
      <alignment horizontal="left" vertical="top" wrapText="1"/>
    </xf>
    <xf numFmtId="0" fontId="18" fillId="0" borderId="2" xfId="0" applyFont="1" applyBorder="1"/>
    <xf numFmtId="0" fontId="19" fillId="0" borderId="0" xfId="0" applyFont="1" applyFill="1" applyAlignment="1">
      <alignment vertical="top" wrapText="1"/>
    </xf>
    <xf numFmtId="0" fontId="19" fillId="0" borderId="2" xfId="0" applyFont="1" applyBorder="1" applyAlignment="1">
      <alignment horizontal="center" vertical="top" wrapText="1"/>
    </xf>
    <xf numFmtId="0" fontId="19" fillId="0" borderId="2" xfId="0" applyFont="1" applyFill="1" applyBorder="1" applyAlignment="1">
      <alignment horizontal="left" vertical="top" wrapText="1"/>
    </xf>
    <xf numFmtId="0" fontId="19" fillId="0" borderId="5" xfId="0" applyFont="1" applyBorder="1" applyAlignment="1">
      <alignment horizontal="left" vertical="top" wrapText="1"/>
    </xf>
    <xf numFmtId="0" fontId="19" fillId="0" borderId="5" xfId="0" applyFont="1" applyBorder="1" applyAlignment="1">
      <alignment horizontal="center" vertical="top" wrapText="1"/>
    </xf>
    <xf numFmtId="0" fontId="19" fillId="0" borderId="2" xfId="0" applyFont="1" applyBorder="1" applyAlignment="1">
      <alignment horizontal="left" vertical="top" wrapText="1"/>
    </xf>
    <xf numFmtId="0" fontId="19" fillId="0" borderId="5" xfId="0" applyFont="1" applyFill="1" applyBorder="1" applyAlignment="1">
      <alignment horizontal="left" vertical="top" wrapText="1"/>
    </xf>
    <xf numFmtId="0" fontId="19" fillId="0" borderId="11" xfId="0" applyFont="1" applyBorder="1" applyAlignment="1">
      <alignment horizontal="left" vertical="top" wrapText="1"/>
    </xf>
    <xf numFmtId="0" fontId="19" fillId="0" borderId="2" xfId="0" applyFont="1" applyFill="1" applyBorder="1" applyAlignment="1">
      <alignment vertical="top" wrapText="1"/>
    </xf>
    <xf numFmtId="0" fontId="19" fillId="0" borderId="2" xfId="0" applyFont="1" applyBorder="1" applyAlignment="1">
      <alignment horizontal="left" vertical="top" wrapText="1"/>
    </xf>
    <xf numFmtId="0" fontId="19" fillId="6" borderId="11" xfId="0" applyFont="1" applyFill="1" applyBorder="1" applyAlignment="1">
      <alignment horizontal="left" vertical="top" wrapText="1"/>
    </xf>
    <xf numFmtId="0" fontId="19" fillId="0" borderId="5" xfId="0" applyFont="1" applyBorder="1" applyAlignment="1">
      <alignment horizontal="center" vertical="center" wrapText="1"/>
    </xf>
    <xf numFmtId="0" fontId="19" fillId="0" borderId="2" xfId="0" applyFont="1" applyFill="1" applyBorder="1" applyAlignment="1">
      <alignment horizontal="center" vertical="center" wrapText="1"/>
    </xf>
    <xf numFmtId="0" fontId="19" fillId="0" borderId="2" xfId="0" applyFont="1" applyBorder="1" applyAlignment="1">
      <alignment horizontal="center" vertical="center" wrapText="1"/>
    </xf>
    <xf numFmtId="0" fontId="19" fillId="0" borderId="11" xfId="0" applyFont="1" applyFill="1" applyBorder="1" applyAlignment="1">
      <alignment horizontal="center" vertical="center" wrapText="1"/>
    </xf>
    <xf numFmtId="0" fontId="15" fillId="0" borderId="0" xfId="0" applyFont="1" applyAlignment="1">
      <alignment horizontal="left" vertical="center"/>
    </xf>
    <xf numFmtId="0" fontId="8" fillId="0" borderId="0" xfId="0" applyFont="1" applyAlignment="1">
      <alignment horizontal="left" vertical="center"/>
    </xf>
    <xf numFmtId="0" fontId="15" fillId="0" borderId="0" xfId="0" applyFont="1" applyAlignment="1">
      <alignment horizontal="left" vertical="center" wrapText="1"/>
    </xf>
    <xf numFmtId="0" fontId="3" fillId="0" borderId="0" xfId="0" applyFont="1" applyAlignment="1">
      <alignment horizontal="left" vertical="center" wrapText="1"/>
    </xf>
    <xf numFmtId="0" fontId="1" fillId="0" borderId="1" xfId="0" applyFont="1" applyBorder="1" applyAlignment="1">
      <alignment horizontal="center"/>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3" xfId="0" applyFont="1" applyFill="1" applyBorder="1" applyAlignment="1">
      <alignment horizontal="center"/>
    </xf>
    <xf numFmtId="0" fontId="11" fillId="3" borderId="8" xfId="0" applyFont="1" applyFill="1" applyBorder="1" applyAlignment="1">
      <alignment horizontal="center"/>
    </xf>
    <xf numFmtId="0" fontId="1" fillId="0" borderId="0" xfId="0" applyFont="1" applyBorder="1" applyAlignment="1">
      <alignment horizontal="center"/>
    </xf>
    <xf numFmtId="0" fontId="13" fillId="5" borderId="3" xfId="4" applyFont="1" applyFill="1" applyBorder="1" applyAlignment="1">
      <alignment horizontal="center" vertical="top" wrapText="1"/>
    </xf>
    <xf numFmtId="0" fontId="13" fillId="5" borderId="4" xfId="4" applyFont="1" applyFill="1" applyBorder="1" applyAlignment="1">
      <alignment horizontal="center" vertical="top" wrapText="1"/>
    </xf>
    <xf numFmtId="0" fontId="11" fillId="5" borderId="11" xfId="0" applyFont="1" applyFill="1" applyBorder="1" applyAlignment="1">
      <alignment horizontal="center"/>
    </xf>
    <xf numFmtId="0" fontId="11" fillId="5" borderId="14" xfId="0" applyFont="1" applyFill="1" applyBorder="1" applyAlignment="1">
      <alignment horizontal="center"/>
    </xf>
    <xf numFmtId="0" fontId="11" fillId="5" borderId="15" xfId="0" applyFont="1" applyFill="1" applyBorder="1" applyAlignment="1">
      <alignment horizontal="center"/>
    </xf>
  </cellXfs>
  <cellStyles count="5">
    <cellStyle name="Comma" xfId="1" builtinId="3"/>
    <cellStyle name="Normal" xfId="0" builtinId="0"/>
    <cellStyle name="Обычный 2" xfId="4" xr:uid="{BC9EF685-7C1F-46B6-BE40-C355461A5D0B}"/>
    <cellStyle name="Обычный 3" xfId="2" xr:uid="{58242577-536D-46F7-8CC3-315971F7FEE8}"/>
    <cellStyle name="Обычный 4" xfId="3" xr:uid="{E8F1DF1C-0AC9-485F-9D4A-BDB51D95B5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Cornelia Panico" id="{6780997D-4119-43B5-939E-B67FBFE65705}" userId="2b5f551af762c977" providerId="Windows Live"/>
  <person displayName="PANICO, Cornelia" id="{F727ABE9-47F0-4D84-B2E2-7DADA98C62F2}" userId="S::panicoc@who.int::452944a4-2321-4c6d-a23b-d92f898bc93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9" dT="2023-01-16T07:17:18.91" personId="{F727ABE9-47F0-4D84-B2E2-7DADA98C62F2}" id="{B1E7F5D8-7A3B-483D-8A02-AA00BB19722F}">
    <text>pls scroll up and down to view full characteristics</text>
  </threadedComment>
</ThreadedComments>
</file>

<file path=xl/threadedComments/threadedComment2.xml><?xml version="1.0" encoding="utf-8"?>
<ThreadedComments xmlns="http://schemas.microsoft.com/office/spreadsheetml/2018/threadedcomments" xmlns:x="http://schemas.openxmlformats.org/spreadsheetml/2006/main">
  <threadedComment ref="C9" dT="2022-12-02T12:47:16.58" personId="{6780997D-4119-43B5-939E-B67FBFE65705}" id="{24F620A0-17D4-4F01-930D-0D3091926476}">
    <text>pls scroll down to view full characteristics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C0DE1-1BA8-4BE4-8302-B700B090975E}">
  <sheetPr>
    <pageSetUpPr fitToPage="1"/>
  </sheetPr>
  <dimension ref="A1:J44"/>
  <sheetViews>
    <sheetView tabSelected="1" zoomScale="90" zoomScaleNormal="90" workbookViewId="0">
      <selection activeCell="A9" sqref="A9"/>
    </sheetView>
  </sheetViews>
  <sheetFormatPr defaultColWidth="9.140625" defaultRowHeight="15.75" x14ac:dyDescent="0.25"/>
  <cols>
    <col min="1" max="1" width="6.5703125" style="11" customWidth="1"/>
    <col min="2" max="2" width="53.5703125" style="11" customWidth="1"/>
    <col min="3" max="3" width="119.42578125" style="11" customWidth="1"/>
    <col min="4" max="4" width="52.28515625" customWidth="1"/>
    <col min="5" max="5" width="9.42578125" style="12" customWidth="1"/>
    <col min="6" max="6" width="13.28515625" style="13" customWidth="1"/>
    <col min="7" max="8" width="19.85546875" style="13" customWidth="1"/>
    <col min="9" max="9" width="39.28515625" style="11" customWidth="1"/>
    <col min="10" max="10" width="42.7109375" style="11" customWidth="1"/>
    <col min="11" max="16384" width="9.140625" style="11"/>
  </cols>
  <sheetData>
    <row r="1" spans="1:10" x14ac:dyDescent="0.25">
      <c r="A1"/>
      <c r="B1" s="9" t="s">
        <v>3</v>
      </c>
      <c r="C1"/>
      <c r="E1"/>
      <c r="F1"/>
      <c r="G1"/>
      <c r="H1"/>
      <c r="I1"/>
      <c r="J1" s="2"/>
    </row>
    <row r="2" spans="1:10" x14ac:dyDescent="0.25">
      <c r="A2" s="10" t="s">
        <v>22</v>
      </c>
      <c r="B2" s="8"/>
      <c r="C2"/>
      <c r="D2" s="3"/>
      <c r="E2" s="3"/>
      <c r="F2" s="3"/>
      <c r="G2"/>
      <c r="H2"/>
      <c r="I2"/>
      <c r="J2" s="2"/>
    </row>
    <row r="3" spans="1:10" x14ac:dyDescent="0.25">
      <c r="A3" s="7"/>
      <c r="B3" s="8"/>
      <c r="C3"/>
      <c r="E3"/>
      <c r="F3"/>
      <c r="G3"/>
      <c r="H3"/>
      <c r="I3" s="2"/>
      <c r="J3"/>
    </row>
    <row r="4" spans="1:10" ht="15.75" customHeight="1" x14ac:dyDescent="0.25">
      <c r="A4" s="61" t="s">
        <v>21</v>
      </c>
      <c r="B4" s="61"/>
      <c r="C4" s="61"/>
      <c r="D4" s="61"/>
      <c r="E4" s="61"/>
      <c r="F4" s="61"/>
      <c r="G4" s="61"/>
      <c r="H4" s="61"/>
      <c r="I4" s="61"/>
      <c r="J4" s="61"/>
    </row>
    <row r="5" spans="1:10" ht="15.75" customHeight="1" x14ac:dyDescent="0.25">
      <c r="A5" s="6"/>
      <c r="B5" s="3"/>
      <c r="C5" s="3"/>
      <c r="D5" s="3"/>
      <c r="E5" s="3"/>
      <c r="F5" s="3"/>
      <c r="G5" s="4"/>
      <c r="H5" s="5"/>
      <c r="I5" s="1"/>
      <c r="J5" s="5"/>
    </row>
    <row r="6" spans="1:10" x14ac:dyDescent="0.25">
      <c r="A6" s="62" t="s">
        <v>4</v>
      </c>
      <c r="B6" s="62"/>
      <c r="C6" s="62"/>
      <c r="D6" s="62"/>
      <c r="E6" s="62"/>
      <c r="F6" s="62"/>
      <c r="G6" s="62"/>
      <c r="H6" s="62"/>
      <c r="I6" s="62"/>
      <c r="J6" s="62"/>
    </row>
    <row r="7" spans="1:10" s="13" customFormat="1" ht="32.25" thickBot="1" x14ac:dyDescent="0.3">
      <c r="A7" s="14" t="s">
        <v>5</v>
      </c>
      <c r="B7" s="15" t="s">
        <v>6</v>
      </c>
      <c r="C7" s="14" t="s">
        <v>7</v>
      </c>
      <c r="D7" s="14" t="s">
        <v>2</v>
      </c>
      <c r="E7" s="14" t="s">
        <v>8</v>
      </c>
      <c r="F7" s="14" t="s">
        <v>0</v>
      </c>
      <c r="G7" s="14" t="s">
        <v>9</v>
      </c>
      <c r="H7" s="14" t="s">
        <v>10</v>
      </c>
      <c r="I7" s="14" t="s">
        <v>11</v>
      </c>
    </row>
    <row r="8" spans="1:10" ht="26.25" customHeight="1" thickBot="1" x14ac:dyDescent="0.3">
      <c r="A8" s="63" t="s">
        <v>38</v>
      </c>
      <c r="B8" s="64"/>
      <c r="C8" s="65"/>
      <c r="D8" s="16"/>
      <c r="E8" s="16"/>
      <c r="F8" s="16"/>
      <c r="G8" s="17"/>
      <c r="H8" s="17"/>
      <c r="I8" s="18"/>
    </row>
    <row r="9" spans="1:10" ht="222.75" customHeight="1" x14ac:dyDescent="0.25">
      <c r="A9" s="44">
        <v>1</v>
      </c>
      <c r="B9" s="45" t="s">
        <v>23</v>
      </c>
      <c r="C9" s="46" t="s">
        <v>24</v>
      </c>
      <c r="D9" s="41" t="s">
        <v>20</v>
      </c>
      <c r="E9" s="19" t="s">
        <v>1</v>
      </c>
      <c r="F9" s="54">
        <v>2</v>
      </c>
      <c r="G9" s="20">
        <f>0</f>
        <v>0</v>
      </c>
      <c r="H9" s="20">
        <f>G9*F9</f>
        <v>0</v>
      </c>
      <c r="I9" s="21" t="s">
        <v>37</v>
      </c>
      <c r="J9" s="22"/>
    </row>
    <row r="10" spans="1:10" ht="222.75" customHeight="1" x14ac:dyDescent="0.25">
      <c r="A10" s="47">
        <v>2</v>
      </c>
      <c r="B10" s="51" t="s">
        <v>25</v>
      </c>
      <c r="C10" s="48" t="s">
        <v>26</v>
      </c>
      <c r="D10" s="41" t="s">
        <v>20</v>
      </c>
      <c r="E10" s="19" t="s">
        <v>1</v>
      </c>
      <c r="F10" s="55">
        <v>2</v>
      </c>
      <c r="G10" s="20"/>
      <c r="H10" s="20">
        <f t="shared" ref="H10:H12" si="0">G10*F10</f>
        <v>0</v>
      </c>
      <c r="I10" s="21"/>
      <c r="J10" s="22"/>
    </row>
    <row r="11" spans="1:10" ht="222.75" customHeight="1" x14ac:dyDescent="0.25">
      <c r="A11" s="44">
        <v>3</v>
      </c>
      <c r="B11" s="43" t="s">
        <v>27</v>
      </c>
      <c r="C11" s="48" t="s">
        <v>28</v>
      </c>
      <c r="D11" s="41" t="s">
        <v>20</v>
      </c>
      <c r="E11" s="19" t="s">
        <v>1</v>
      </c>
      <c r="F11" s="56">
        <v>4</v>
      </c>
      <c r="G11" s="20"/>
      <c r="H11" s="20">
        <f t="shared" si="0"/>
        <v>0</v>
      </c>
      <c r="I11" s="21"/>
      <c r="J11" s="22"/>
    </row>
    <row r="12" spans="1:10" ht="222.75" customHeight="1" thickBot="1" x14ac:dyDescent="0.3">
      <c r="A12" s="47">
        <v>4</v>
      </c>
      <c r="B12" s="49" t="s">
        <v>29</v>
      </c>
      <c r="C12" s="50" t="s">
        <v>30</v>
      </c>
      <c r="D12" s="41" t="s">
        <v>20</v>
      </c>
      <c r="E12" s="19" t="s">
        <v>1</v>
      </c>
      <c r="F12" s="57">
        <v>3</v>
      </c>
      <c r="G12" s="20"/>
      <c r="H12" s="20">
        <f t="shared" si="0"/>
        <v>0</v>
      </c>
      <c r="I12" s="21"/>
      <c r="J12" s="22"/>
    </row>
    <row r="13" spans="1:10" ht="27.75" customHeight="1" thickBot="1" x14ac:dyDescent="0.3">
      <c r="A13" s="25"/>
      <c r="B13" s="66" t="s">
        <v>31</v>
      </c>
      <c r="C13" s="67"/>
      <c r="D13" s="66"/>
      <c r="E13" s="67"/>
      <c r="F13" s="17"/>
      <c r="G13" s="17"/>
      <c r="H13" s="26">
        <f>SUM(H9:H12)</f>
        <v>0</v>
      </c>
      <c r="I13" s="33"/>
    </row>
    <row r="15" spans="1:10" x14ac:dyDescent="0.25">
      <c r="B15" s="38" t="s">
        <v>14</v>
      </c>
      <c r="C15" s="38"/>
      <c r="E15"/>
      <c r="H15" s="32"/>
    </row>
    <row r="16" spans="1:10" x14ac:dyDescent="0.25">
      <c r="B16" s="58" t="s">
        <v>15</v>
      </c>
      <c r="C16" s="58"/>
      <c r="E16"/>
    </row>
    <row r="17" spans="2:6" x14ac:dyDescent="0.25">
      <c r="B17" s="58" t="s">
        <v>16</v>
      </c>
      <c r="C17" s="58"/>
      <c r="E17"/>
    </row>
    <row r="18" spans="2:6" x14ac:dyDescent="0.25">
      <c r="B18" s="59"/>
      <c r="C18" s="59"/>
      <c r="E18"/>
    </row>
    <row r="19" spans="2:6" x14ac:dyDescent="0.25">
      <c r="B19" s="60" t="s">
        <v>32</v>
      </c>
      <c r="C19" s="60"/>
      <c r="D19" s="60"/>
      <c r="E19" s="60"/>
    </row>
    <row r="20" spans="2:6" x14ac:dyDescent="0.25">
      <c r="B20" s="39" t="s">
        <v>17</v>
      </c>
      <c r="C20"/>
      <c r="E20"/>
    </row>
    <row r="21" spans="2:6" x14ac:dyDescent="0.25">
      <c r="B21" s="39" t="s">
        <v>18</v>
      </c>
      <c r="C21"/>
      <c r="E21"/>
    </row>
    <row r="22" spans="2:6" x14ac:dyDescent="0.25">
      <c r="B22" s="40" t="s">
        <v>19</v>
      </c>
      <c r="C22"/>
      <c r="E22"/>
    </row>
    <row r="30" spans="2:6" x14ac:dyDescent="0.25">
      <c r="E30" s="11"/>
      <c r="F30" s="11"/>
    </row>
    <row r="31" spans="2:6" x14ac:dyDescent="0.25">
      <c r="E31" s="11"/>
      <c r="F31" s="11"/>
    </row>
    <row r="32" spans="2:6" x14ac:dyDescent="0.25">
      <c r="E32" s="11"/>
      <c r="F32" s="11"/>
    </row>
    <row r="33" spans="5:6" x14ac:dyDescent="0.25">
      <c r="E33" s="11"/>
      <c r="F33" s="11"/>
    </row>
    <row r="34" spans="5:6" x14ac:dyDescent="0.25">
      <c r="E34" s="11"/>
      <c r="F34" s="11"/>
    </row>
    <row r="35" spans="5:6" x14ac:dyDescent="0.25">
      <c r="E35" s="11"/>
      <c r="F35" s="11"/>
    </row>
    <row r="36" spans="5:6" x14ac:dyDescent="0.25">
      <c r="E36" s="11"/>
      <c r="F36" s="11"/>
    </row>
    <row r="37" spans="5:6" x14ac:dyDescent="0.25">
      <c r="E37" s="11"/>
      <c r="F37" s="11"/>
    </row>
    <row r="38" spans="5:6" x14ac:dyDescent="0.25">
      <c r="E38" s="11"/>
      <c r="F38" s="11"/>
    </row>
    <row r="39" spans="5:6" x14ac:dyDescent="0.25">
      <c r="E39" s="11"/>
      <c r="F39" s="11"/>
    </row>
    <row r="40" spans="5:6" x14ac:dyDescent="0.25">
      <c r="E40" s="11"/>
      <c r="F40" s="11"/>
    </row>
    <row r="41" spans="5:6" x14ac:dyDescent="0.25">
      <c r="E41" s="11"/>
      <c r="F41" s="11"/>
    </row>
    <row r="42" spans="5:6" x14ac:dyDescent="0.25">
      <c r="E42" s="11"/>
      <c r="F42" s="11"/>
    </row>
    <row r="43" spans="5:6" x14ac:dyDescent="0.25">
      <c r="E43" s="11"/>
      <c r="F43" s="11"/>
    </row>
    <row r="44" spans="5:6" x14ac:dyDescent="0.25">
      <c r="E44" s="11"/>
      <c r="F44" s="11"/>
    </row>
  </sheetData>
  <autoFilter ref="A4:J7" xr:uid="{8CD2BCC2-B5DF-47DE-881A-2B29A9957BD4}">
    <filterColumn colId="0" showButton="0"/>
    <filterColumn colId="1" showButton="0"/>
    <filterColumn colId="2" showButton="0"/>
    <filterColumn colId="3" hiddenButton="1" showButton="0"/>
    <filterColumn colId="4" hiddenButton="1" showButton="0"/>
    <filterColumn colId="5" showButton="0"/>
    <filterColumn colId="6" showButton="0"/>
    <filterColumn colId="7" showButton="0"/>
    <filterColumn colId="8" showButton="0"/>
  </autoFilter>
  <mergeCells count="9">
    <mergeCell ref="B16:C16"/>
    <mergeCell ref="B17:C17"/>
    <mergeCell ref="B18:C18"/>
    <mergeCell ref="B19:E19"/>
    <mergeCell ref="A4:J4"/>
    <mergeCell ref="A6:J6"/>
    <mergeCell ref="A8:C8"/>
    <mergeCell ref="B13:C13"/>
    <mergeCell ref="D13:E13"/>
  </mergeCells>
  <phoneticPr fontId="7" type="noConversion"/>
  <pageMargins left="0.25" right="0.25" top="0.75" bottom="0.75" header="0.3" footer="0.3"/>
  <pageSetup paperSize="9" scale="37"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A6C58-0544-4124-B513-AAF1035C71D0}">
  <sheetPr>
    <pageSetUpPr fitToPage="1"/>
  </sheetPr>
  <dimension ref="A1:J41"/>
  <sheetViews>
    <sheetView topLeftCell="A3" zoomScaleNormal="100" workbookViewId="0">
      <selection activeCell="C21" sqref="C21"/>
    </sheetView>
  </sheetViews>
  <sheetFormatPr defaultColWidth="9.140625" defaultRowHeight="15.75" x14ac:dyDescent="0.25"/>
  <cols>
    <col min="1" max="1" width="6.5703125" style="11" customWidth="1"/>
    <col min="2" max="2" width="53.5703125" style="11" customWidth="1"/>
    <col min="3" max="3" width="119.42578125" style="11" customWidth="1"/>
    <col min="4" max="4" width="52.28515625" customWidth="1"/>
    <col min="5" max="5" width="9.42578125" style="12" customWidth="1"/>
    <col min="6" max="6" width="13.28515625" style="13" customWidth="1"/>
    <col min="7" max="8" width="19.85546875" style="13" customWidth="1"/>
    <col min="9" max="9" width="39.28515625" style="11" customWidth="1"/>
    <col min="10" max="10" width="42.7109375" style="11" customWidth="1"/>
    <col min="11" max="16384" width="9.140625" style="11"/>
  </cols>
  <sheetData>
    <row r="1" spans="1:10" x14ac:dyDescent="0.25">
      <c r="A1"/>
      <c r="B1" s="9" t="s">
        <v>3</v>
      </c>
      <c r="C1"/>
      <c r="E1"/>
      <c r="F1"/>
      <c r="G1"/>
      <c r="H1"/>
      <c r="I1"/>
      <c r="J1" s="2"/>
    </row>
    <row r="2" spans="1:10" x14ac:dyDescent="0.25">
      <c r="A2" s="10" t="s">
        <v>22</v>
      </c>
      <c r="B2" s="8"/>
      <c r="C2"/>
      <c r="D2" s="3"/>
      <c r="E2" s="3"/>
      <c r="F2" s="3"/>
      <c r="G2"/>
      <c r="H2"/>
      <c r="I2"/>
      <c r="J2" s="2"/>
    </row>
    <row r="3" spans="1:10" x14ac:dyDescent="0.25">
      <c r="A3" s="7"/>
      <c r="B3" s="8"/>
      <c r="C3"/>
      <c r="E3"/>
      <c r="F3"/>
      <c r="G3"/>
      <c r="H3"/>
      <c r="I3" s="2"/>
      <c r="J3"/>
    </row>
    <row r="4" spans="1:10" ht="15.75" customHeight="1" x14ac:dyDescent="0.25">
      <c r="A4" s="61" t="s">
        <v>21</v>
      </c>
      <c r="B4" s="61"/>
      <c r="C4" s="61"/>
      <c r="D4" s="61"/>
      <c r="E4" s="61"/>
      <c r="F4" s="61"/>
      <c r="G4" s="61"/>
      <c r="H4" s="61"/>
      <c r="I4" s="61"/>
      <c r="J4" s="61"/>
    </row>
    <row r="5" spans="1:10" ht="15.75" customHeight="1" x14ac:dyDescent="0.25">
      <c r="A5" s="6"/>
      <c r="B5" s="3"/>
      <c r="C5" s="3"/>
      <c r="D5" s="3"/>
      <c r="E5" s="3"/>
      <c r="F5" s="3"/>
      <c r="G5" s="4"/>
      <c r="H5" s="5"/>
      <c r="I5" s="1"/>
      <c r="J5" s="5"/>
    </row>
    <row r="6" spans="1:10" ht="16.5" thickBot="1" x14ac:dyDescent="0.3">
      <c r="A6" s="68" t="s">
        <v>13</v>
      </c>
      <c r="B6" s="68"/>
      <c r="C6" s="68"/>
      <c r="D6" s="68"/>
      <c r="E6" s="68"/>
      <c r="F6" s="68"/>
      <c r="G6" s="68"/>
      <c r="H6" s="68"/>
      <c r="I6" s="68"/>
      <c r="J6" s="62"/>
    </row>
    <row r="7" spans="1:10" s="13" customFormat="1" ht="32.25" thickBot="1" x14ac:dyDescent="0.3">
      <c r="A7" s="34" t="s">
        <v>5</v>
      </c>
      <c r="B7" s="35" t="s">
        <v>6</v>
      </c>
      <c r="C7" s="36" t="s">
        <v>7</v>
      </c>
      <c r="D7" s="36" t="s">
        <v>2</v>
      </c>
      <c r="E7" s="36" t="s">
        <v>8</v>
      </c>
      <c r="F7" s="36" t="s">
        <v>0</v>
      </c>
      <c r="G7" s="36" t="s">
        <v>9</v>
      </c>
      <c r="H7" s="36" t="s">
        <v>10</v>
      </c>
      <c r="I7" s="37" t="s">
        <v>11</v>
      </c>
    </row>
    <row r="8" spans="1:10" ht="27.75" customHeight="1" x14ac:dyDescent="0.25">
      <c r="A8" s="27"/>
      <c r="B8" s="72" t="s">
        <v>33</v>
      </c>
      <c r="C8" s="73"/>
      <c r="D8" s="71"/>
      <c r="E8" s="71"/>
      <c r="F8" s="71"/>
      <c r="G8" s="71"/>
      <c r="H8" s="71"/>
      <c r="I8" s="71" t="s">
        <v>12</v>
      </c>
    </row>
    <row r="9" spans="1:10" ht="409.5" customHeight="1" x14ac:dyDescent="0.25">
      <c r="A9" s="42">
        <v>1</v>
      </c>
      <c r="B9" s="53" t="s">
        <v>35</v>
      </c>
      <c r="C9" s="52" t="s">
        <v>36</v>
      </c>
      <c r="D9" s="41" t="s">
        <v>20</v>
      </c>
      <c r="E9" s="23" t="s">
        <v>1</v>
      </c>
      <c r="F9" s="24">
        <v>1</v>
      </c>
      <c r="G9" s="24">
        <v>0</v>
      </c>
      <c r="H9" s="24">
        <f t="shared" ref="H9" si="0">G9*F9</f>
        <v>0</v>
      </c>
      <c r="I9" s="21" t="s">
        <v>37</v>
      </c>
    </row>
    <row r="10" spans="1:10" ht="25.5" customHeight="1" x14ac:dyDescent="0.25">
      <c r="A10" s="29"/>
      <c r="B10" s="69" t="s">
        <v>34</v>
      </c>
      <c r="C10" s="70"/>
      <c r="D10" s="69"/>
      <c r="E10" s="70"/>
      <c r="F10" s="31"/>
      <c r="G10" s="31"/>
      <c r="H10" s="30">
        <f>SUM(H9:H9)</f>
        <v>0</v>
      </c>
      <c r="I10" s="28"/>
    </row>
    <row r="12" spans="1:10" x14ac:dyDescent="0.25">
      <c r="B12" s="38" t="s">
        <v>14</v>
      </c>
      <c r="C12" s="38"/>
      <c r="E12"/>
      <c r="H12" s="32"/>
    </row>
    <row r="13" spans="1:10" x14ac:dyDescent="0.25">
      <c r="B13" s="58" t="s">
        <v>15</v>
      </c>
      <c r="C13" s="58"/>
      <c r="E13"/>
    </row>
    <row r="14" spans="1:10" x14ac:dyDescent="0.25">
      <c r="B14" s="58" t="s">
        <v>16</v>
      </c>
      <c r="C14" s="58"/>
      <c r="E14"/>
    </row>
    <row r="15" spans="1:10" x14ac:dyDescent="0.25">
      <c r="B15" s="59"/>
      <c r="C15" s="59"/>
      <c r="E15"/>
    </row>
    <row r="16" spans="1:10" ht="15.75" customHeight="1" x14ac:dyDescent="0.25">
      <c r="B16" s="60" t="s">
        <v>32</v>
      </c>
      <c r="C16" s="60"/>
      <c r="D16" s="60"/>
      <c r="E16" s="60"/>
    </row>
    <row r="17" spans="2:6" x14ac:dyDescent="0.25">
      <c r="B17" s="39" t="s">
        <v>17</v>
      </c>
      <c r="C17"/>
      <c r="E17"/>
    </row>
    <row r="18" spans="2:6" x14ac:dyDescent="0.25">
      <c r="B18" s="39" t="s">
        <v>18</v>
      </c>
      <c r="C18"/>
      <c r="E18"/>
    </row>
    <row r="19" spans="2:6" x14ac:dyDescent="0.25">
      <c r="B19" s="40" t="s">
        <v>19</v>
      </c>
      <c r="C19"/>
      <c r="E19"/>
    </row>
    <row r="27" spans="2:6" x14ac:dyDescent="0.25">
      <c r="E27" s="11"/>
      <c r="F27" s="11"/>
    </row>
    <row r="28" spans="2:6" x14ac:dyDescent="0.25">
      <c r="E28" s="11"/>
      <c r="F28" s="11"/>
    </row>
    <row r="29" spans="2:6" x14ac:dyDescent="0.25">
      <c r="E29" s="11"/>
      <c r="F29" s="11"/>
    </row>
    <row r="30" spans="2:6" x14ac:dyDescent="0.25">
      <c r="E30" s="11"/>
      <c r="F30" s="11"/>
    </row>
    <row r="31" spans="2:6" x14ac:dyDescent="0.25">
      <c r="E31" s="11"/>
      <c r="F31" s="11"/>
    </row>
    <row r="32" spans="2:6" x14ac:dyDescent="0.25">
      <c r="E32" s="11"/>
      <c r="F32" s="11"/>
    </row>
    <row r="33" spans="5:6" x14ac:dyDescent="0.25">
      <c r="E33" s="11"/>
      <c r="F33" s="11"/>
    </row>
    <row r="34" spans="5:6" x14ac:dyDescent="0.25">
      <c r="E34" s="11"/>
      <c r="F34" s="11"/>
    </row>
    <row r="35" spans="5:6" x14ac:dyDescent="0.25">
      <c r="E35" s="11"/>
      <c r="F35" s="11"/>
    </row>
    <row r="36" spans="5:6" x14ac:dyDescent="0.25">
      <c r="E36" s="11"/>
      <c r="F36" s="11"/>
    </row>
    <row r="37" spans="5:6" x14ac:dyDescent="0.25">
      <c r="E37" s="11"/>
      <c r="F37" s="11"/>
    </row>
    <row r="38" spans="5:6" x14ac:dyDescent="0.25">
      <c r="E38" s="11"/>
      <c r="F38" s="11"/>
    </row>
    <row r="39" spans="5:6" x14ac:dyDescent="0.25">
      <c r="E39" s="11"/>
      <c r="F39" s="11"/>
    </row>
    <row r="40" spans="5:6" x14ac:dyDescent="0.25">
      <c r="E40" s="11"/>
      <c r="F40" s="11"/>
    </row>
    <row r="41" spans="5:6" x14ac:dyDescent="0.25">
      <c r="E41" s="11"/>
      <c r="F41" s="11"/>
    </row>
  </sheetData>
  <mergeCells count="12">
    <mergeCell ref="A4:J4"/>
    <mergeCell ref="A6:J6"/>
    <mergeCell ref="B16:E16"/>
    <mergeCell ref="B10:C10"/>
    <mergeCell ref="D10:E10"/>
    <mergeCell ref="F8:G8"/>
    <mergeCell ref="H8:I8"/>
    <mergeCell ref="B13:C13"/>
    <mergeCell ref="B14:C14"/>
    <mergeCell ref="B15:C15"/>
    <mergeCell ref="B8:C8"/>
    <mergeCell ref="D8:E8"/>
  </mergeCells>
  <phoneticPr fontId="7" type="noConversion"/>
  <pageMargins left="0.19" right="0.19" top="0.28000000000000003" bottom="0" header="0.3" footer="0.3"/>
  <pageSetup scale="33"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0A2DE0750ECEC48B64B1DAF0E6C6B7F" ma:contentTypeVersion="13" ma:contentTypeDescription="Create a new document." ma:contentTypeScope="" ma:versionID="daa808b889d1a80120da25107b998cb6">
  <xsd:schema xmlns:xsd="http://www.w3.org/2001/XMLSchema" xmlns:xs="http://www.w3.org/2001/XMLSchema" xmlns:p="http://schemas.microsoft.com/office/2006/metadata/properties" xmlns:ns3="8a14282a-79bc-464f-89d8-788ace02c395" xmlns:ns4="6c290c61-35f0-45e8-81a8-27add443f007" targetNamespace="http://schemas.microsoft.com/office/2006/metadata/properties" ma:root="true" ma:fieldsID="1163c726ea210b2cab5a5c1f791a88a6" ns3:_="" ns4:_="">
    <xsd:import namespace="8a14282a-79bc-464f-89d8-788ace02c395"/>
    <xsd:import namespace="6c290c61-35f0-45e8-81a8-27add443f00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14282a-79bc-464f-89d8-788ace02c3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290c61-35f0-45e8-81a8-27add443f00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F18825-23F1-4078-B623-349F7C26C433}">
  <ds:schemaRefs>
    <ds:schemaRef ds:uri="http://purl.org/dc/terms/"/>
    <ds:schemaRef ds:uri="6c290c61-35f0-45e8-81a8-27add443f007"/>
    <ds:schemaRef ds:uri="http://schemas.microsoft.com/office/2006/documentManagement/types"/>
    <ds:schemaRef ds:uri="http://schemas.microsoft.com/office/infopath/2007/PartnerControls"/>
    <ds:schemaRef ds:uri="http://purl.org/dc/elements/1.1/"/>
    <ds:schemaRef ds:uri="http://schemas.microsoft.com/office/2006/metadata/properties"/>
    <ds:schemaRef ds:uri="8a14282a-79bc-464f-89d8-788ace02c395"/>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0A82CC17-9E13-43D9-BCFC-04C8B757B6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14282a-79bc-464f-89d8-788ace02c395"/>
    <ds:schemaRef ds:uri="6c290c61-35f0-45e8-81a8-27add443f0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55BEC3-0585-4A48-82BE-8366D3FE8C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LOT 1</vt:lpstr>
      <vt:lpstr>LOT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COLESNICENCO, Oleg</dc:creator>
  <cp:lastModifiedBy>PANICO, Cornelia</cp:lastModifiedBy>
  <cp:lastPrinted>2022-12-14T12:05:31Z</cp:lastPrinted>
  <dcterms:created xsi:type="dcterms:W3CDTF">2021-07-01T09:50:42Z</dcterms:created>
  <dcterms:modified xsi:type="dcterms:W3CDTF">2024-09-05T14:17:26Z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0x01010080A2DE0750ECEC48B64B1DAF0E6C6B7F</vt:lpwstr>
  </property>
</Properties>
</file>