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golans_who_int/Documents/contracts/ITB 2025-EURO-MDA-0002 - Panico/"/>
    </mc:Choice>
  </mc:AlternateContent>
  <xr:revisionPtr revIDLastSave="151" documentId="8_{A4F9DF88-E78D-4D39-8913-CA6BF7CDA026}" xr6:coauthVersionLast="47" xr6:coauthVersionMax="47" xr10:uidLastSave="{B878D748-9B68-495B-B095-D3AE459DCDB8}"/>
  <bookViews>
    <workbookView xWindow="17550" yWindow="0" windowWidth="28830" windowHeight="21000" xr2:uid="{E30E015D-EDE6-49D7-8D2D-F20FB223B749}"/>
  </bookViews>
  <sheets>
    <sheet name="Annex 4" sheetId="1" r:id="rId1"/>
  </sheets>
  <definedNames>
    <definedName name="_xlnm._FilterDatabase" localSheetId="0" hidden="1">'Annex 4'!$A$5:$I$7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1" i="1" s="1"/>
  <c r="H20" i="1"/>
  <c r="H11" i="1"/>
</calcChain>
</file>

<file path=xl/sharedStrings.xml><?xml version="1.0" encoding="utf-8"?>
<sst xmlns="http://schemas.openxmlformats.org/spreadsheetml/2006/main" count="65" uniqueCount="40">
  <si>
    <t>Item</t>
  </si>
  <si>
    <t>Quantity</t>
  </si>
  <si>
    <t>Price Schedule Form</t>
  </si>
  <si>
    <t>#</t>
  </si>
  <si>
    <t>Technical specification</t>
  </si>
  <si>
    <t>Unit</t>
  </si>
  <si>
    <t>Uni price, USD</t>
  </si>
  <si>
    <t>Amount, USD
VAT exclusive</t>
  </si>
  <si>
    <t>Latest Delivery date</t>
  </si>
  <si>
    <t>pcs</t>
  </si>
  <si>
    <t>Technical specification (supplier proposal)</t>
  </si>
  <si>
    <t>Please do not copy requirements, please provide brand and technical parameters of the equipment proposed</t>
  </si>
  <si>
    <t>Full warranty &amp; guarantee service maintenance</t>
  </si>
  <si>
    <t>Should be included in the price of equipment</t>
  </si>
  <si>
    <t>year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</si>
  <si>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</si>
  <si>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</si>
  <si>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</si>
  <si>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</si>
  <si>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</si>
  <si>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</si>
  <si>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lumpsum</t>
  </si>
  <si>
    <t>GRAND TOTAL</t>
  </si>
  <si>
    <t>Annex 4</t>
  </si>
  <si>
    <t>Transportationm, installation and training</t>
  </si>
  <si>
    <t>Other costs</t>
  </si>
  <si>
    <t>Procurement of Medical Devices for the Institite of Oncology in the Republic of Moldova</t>
  </si>
  <si>
    <t>Medical Devices</t>
  </si>
  <si>
    <t>30.04.2025</t>
  </si>
  <si>
    <t>30/04/2027</t>
  </si>
  <si>
    <t>Ultrasonic bone scalpel (bisturiu cu ultrasunete pentru oase), Please consult Annex A</t>
  </si>
  <si>
    <t>System for ablation of bone tumors by radiofrequency  (Sistem pentru ablatia a tumorilor osului prin radiofrecventa), Please consult Annex B</t>
  </si>
  <si>
    <t>Advanced dental unit    (Unitate stomatologica caracteristici avansate), Please consult Annex C</t>
  </si>
  <si>
    <t>Interventional Pulmonology workstation  consisting of, electrosurgery, argon-plasma coagulation, cryosurgery CO2. (Statie dedicata bronhoscopiei interventional e formata din Unitatea chirurgicala, Unitatea de coagulare cu Argon-Plasma, Unitatea Criochirurgie cu CO2), Please consult Annex D</t>
  </si>
  <si>
    <t>Electrosurgical unit with argon-plasma dedicated for gastrointestinal procedures such as ESD (Electrocoagulator predestinat pentru chirurgia mucoasei tractului digestiv si cailor biliare), Please consult Annex E</t>
  </si>
  <si>
    <t>Ultrasonic bath for surgical instrument 30L (Baie cu ultrasunet pentru instrumente chirurgicale 30 de litri), Please consult Annex F</t>
  </si>
  <si>
    <t>Aplicator Skin Cancer Treatment with  Brachytherapy (BRA VOS). Aplicator Brahiterapie tumori cutanate, Please consult Annex G</t>
  </si>
  <si>
    <t>Ultrasonic surgery device type Harmonic, for thoracoscopic interventions (generator de ultrasunete cu coagulare tip harmonic, Please consult Annex H</t>
  </si>
  <si>
    <t>ITB 2025/EURO/MDA/0002</t>
  </si>
  <si>
    <t xml:space="preserve">I, the undersigned, certify that I am duly authorized by to sign this Proposal WHO ITB 2025/EURO/MDA/0002 and bind it should WHO accept this Proposal.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</si>
</sst>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2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44" fontId="0" fillId="0" borderId="2" xfId="2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3" borderId="3" xfId="0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165" fontId="1" fillId="4" borderId="2" xfId="1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3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2</xdr:rowOff>
    </xdr:from>
    <xdr:to>
      <xdr:col>2</xdr:col>
      <xdr:colOff>1703915</xdr:colOff>
      <xdr:row>0</xdr:row>
      <xdr:rowOff>1076739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D55D2-9E9B-E7AC-FA42-6FEB7A32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2"/>
          <a:ext cx="3371481" cy="107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30"/>
  <sheetViews>
    <sheetView tabSelected="1" zoomScale="115" zoomScaleNormal="115" workbookViewId="0">
      <selection activeCell="G36" sqref="G36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9" customWidth="1"/>
    <col min="9" max="9" width="14.140625" customWidth="1"/>
  </cols>
  <sheetData>
    <row r="1" spans="1:9" ht="87.75" customHeight="1" x14ac:dyDescent="0.25"/>
    <row r="2" spans="1:9" x14ac:dyDescent="0.25">
      <c r="B2" s="20" t="s">
        <v>23</v>
      </c>
      <c r="H2"/>
      <c r="I2" s="9"/>
    </row>
    <row r="3" spans="1:9" ht="15.75" x14ac:dyDescent="0.25">
      <c r="A3" s="40" t="s">
        <v>38</v>
      </c>
      <c r="B3" s="19"/>
      <c r="D3" s="14"/>
      <c r="E3" s="14"/>
      <c r="H3"/>
      <c r="I3" s="9"/>
    </row>
    <row r="4" spans="1:9" ht="15.75" x14ac:dyDescent="0.25">
      <c r="A4" s="18"/>
      <c r="B4" s="19"/>
    </row>
    <row r="5" spans="1:9" ht="39.75" customHeight="1" x14ac:dyDescent="0.25">
      <c r="A5" s="43" t="s">
        <v>26</v>
      </c>
      <c r="B5" s="43"/>
      <c r="C5" s="43"/>
      <c r="D5" s="43"/>
      <c r="E5" s="43"/>
      <c r="F5" s="43"/>
      <c r="G5" s="43"/>
      <c r="H5" s="43"/>
      <c r="I5" s="43"/>
    </row>
    <row r="6" spans="1:9" s="16" customFormat="1" ht="15.75" x14ac:dyDescent="0.25">
      <c r="A6" s="17"/>
      <c r="B6" s="14"/>
      <c r="C6" s="14"/>
      <c r="D6" s="14"/>
      <c r="E6" s="14"/>
      <c r="F6" s="15"/>
      <c r="H6" s="7"/>
    </row>
    <row r="7" spans="1:9" x14ac:dyDescent="0.25">
      <c r="A7" s="44" t="s">
        <v>2</v>
      </c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1"/>
      <c r="B8" s="10"/>
      <c r="C8" s="11"/>
      <c r="D8" s="22"/>
      <c r="E8" s="11"/>
      <c r="F8" s="11"/>
      <c r="G8" s="11"/>
      <c r="H8" s="12"/>
      <c r="I8" s="13"/>
    </row>
    <row r="9" spans="1:9" ht="60" x14ac:dyDescent="0.25">
      <c r="A9" s="5" t="s">
        <v>3</v>
      </c>
      <c r="B9" s="2" t="s">
        <v>0</v>
      </c>
      <c r="C9" s="2" t="s">
        <v>4</v>
      </c>
      <c r="D9" s="2" t="s">
        <v>10</v>
      </c>
      <c r="E9" s="2" t="s">
        <v>5</v>
      </c>
      <c r="F9" s="2" t="s">
        <v>1</v>
      </c>
      <c r="G9" s="2" t="s">
        <v>6</v>
      </c>
      <c r="H9" s="8" t="s">
        <v>7</v>
      </c>
      <c r="I9" s="2" t="s">
        <v>8</v>
      </c>
    </row>
    <row r="10" spans="1:9" ht="24" customHeight="1" x14ac:dyDescent="0.25">
      <c r="A10" s="32"/>
      <c r="B10" s="46" t="s">
        <v>27</v>
      </c>
      <c r="C10" s="47"/>
      <c r="D10" s="47"/>
      <c r="E10" s="47"/>
      <c r="F10" s="47"/>
      <c r="G10" s="47"/>
      <c r="H10" s="47"/>
      <c r="I10" s="48"/>
    </row>
    <row r="11" spans="1:9" ht="50.25" customHeight="1" x14ac:dyDescent="0.25">
      <c r="A11" s="3">
        <v>1</v>
      </c>
      <c r="B11" s="51" t="s">
        <v>27</v>
      </c>
      <c r="C11" s="37" t="s">
        <v>30</v>
      </c>
      <c r="D11" s="21" t="s">
        <v>11</v>
      </c>
      <c r="E11" s="30" t="s">
        <v>9</v>
      </c>
      <c r="F11" s="36">
        <v>1</v>
      </c>
      <c r="G11" s="25">
        <v>0</v>
      </c>
      <c r="H11" s="25">
        <f>G11*F11</f>
        <v>0</v>
      </c>
      <c r="I11" s="4" t="s">
        <v>28</v>
      </c>
    </row>
    <row r="12" spans="1:9" ht="50.25" customHeight="1" x14ac:dyDescent="0.25">
      <c r="A12" s="23">
        <v>2</v>
      </c>
      <c r="B12" s="52"/>
      <c r="C12" s="37" t="s">
        <v>31</v>
      </c>
      <c r="D12" s="21" t="s">
        <v>11</v>
      </c>
      <c r="E12" s="30" t="s">
        <v>9</v>
      </c>
      <c r="F12" s="36">
        <v>1</v>
      </c>
      <c r="G12" s="25">
        <v>0</v>
      </c>
      <c r="H12" s="25">
        <f t="shared" ref="H12:H20" si="0">G12*F12</f>
        <v>0</v>
      </c>
      <c r="I12" s="4" t="s">
        <v>28</v>
      </c>
    </row>
    <row r="13" spans="1:9" ht="50.25" customHeight="1" x14ac:dyDescent="0.25">
      <c r="A13" s="3">
        <v>3</v>
      </c>
      <c r="B13" s="52"/>
      <c r="C13" s="38" t="s">
        <v>32</v>
      </c>
      <c r="D13" s="21" t="s">
        <v>11</v>
      </c>
      <c r="E13" s="30" t="s">
        <v>9</v>
      </c>
      <c r="F13" s="36">
        <v>1</v>
      </c>
      <c r="G13" s="25">
        <v>0</v>
      </c>
      <c r="H13" s="25">
        <f t="shared" si="0"/>
        <v>0</v>
      </c>
      <c r="I13" s="4" t="s">
        <v>28</v>
      </c>
    </row>
    <row r="14" spans="1:9" ht="60" customHeight="1" x14ac:dyDescent="0.25">
      <c r="A14" s="23">
        <v>4</v>
      </c>
      <c r="B14" s="52"/>
      <c r="C14" s="37" t="s">
        <v>33</v>
      </c>
      <c r="D14" s="21" t="s">
        <v>11</v>
      </c>
      <c r="E14" s="30" t="s">
        <v>9</v>
      </c>
      <c r="F14" s="36">
        <v>1</v>
      </c>
      <c r="G14" s="25">
        <v>0</v>
      </c>
      <c r="H14" s="25">
        <f t="shared" si="0"/>
        <v>0</v>
      </c>
      <c r="I14" s="4" t="s">
        <v>28</v>
      </c>
    </row>
    <row r="15" spans="1:9" ht="50.25" customHeight="1" x14ac:dyDescent="0.25">
      <c r="A15" s="3">
        <v>5</v>
      </c>
      <c r="B15" s="52"/>
      <c r="C15" s="37" t="s">
        <v>34</v>
      </c>
      <c r="D15" s="21" t="s">
        <v>11</v>
      </c>
      <c r="E15" s="30" t="s">
        <v>9</v>
      </c>
      <c r="F15" s="36">
        <v>1</v>
      </c>
      <c r="G15" s="25">
        <v>0</v>
      </c>
      <c r="H15" s="25">
        <f t="shared" si="0"/>
        <v>0</v>
      </c>
      <c r="I15" s="4" t="s">
        <v>28</v>
      </c>
    </row>
    <row r="16" spans="1:9" ht="50.25" customHeight="1" x14ac:dyDescent="0.25">
      <c r="A16" s="23">
        <v>6</v>
      </c>
      <c r="B16" s="52"/>
      <c r="C16" s="37" t="s">
        <v>35</v>
      </c>
      <c r="D16" s="21" t="s">
        <v>11</v>
      </c>
      <c r="E16" s="30" t="s">
        <v>9</v>
      </c>
      <c r="F16" s="36">
        <v>1</v>
      </c>
      <c r="G16" s="25">
        <v>0</v>
      </c>
      <c r="H16" s="25">
        <f t="shared" si="0"/>
        <v>0</v>
      </c>
      <c r="I16" s="4" t="s">
        <v>28</v>
      </c>
    </row>
    <row r="17" spans="1:9" ht="50.25" customHeight="1" x14ac:dyDescent="0.25">
      <c r="A17" s="3">
        <v>7</v>
      </c>
      <c r="B17" s="52"/>
      <c r="C17" s="37" t="s">
        <v>36</v>
      </c>
      <c r="D17" s="21" t="s">
        <v>11</v>
      </c>
      <c r="E17" s="30" t="s">
        <v>9</v>
      </c>
      <c r="F17" s="36">
        <v>1</v>
      </c>
      <c r="G17" s="25">
        <v>0</v>
      </c>
      <c r="H17" s="25">
        <f t="shared" si="0"/>
        <v>0</v>
      </c>
      <c r="I17" s="4" t="s">
        <v>28</v>
      </c>
    </row>
    <row r="18" spans="1:9" ht="50.25" customHeight="1" x14ac:dyDescent="0.25">
      <c r="A18" s="23">
        <v>8</v>
      </c>
      <c r="B18" s="53"/>
      <c r="C18" s="37" t="s">
        <v>37</v>
      </c>
      <c r="D18" s="21" t="s">
        <v>11</v>
      </c>
      <c r="E18" s="30" t="s">
        <v>9</v>
      </c>
      <c r="F18" s="36">
        <v>1</v>
      </c>
      <c r="G18" s="25">
        <v>0</v>
      </c>
      <c r="H18" s="25">
        <f t="shared" si="0"/>
        <v>0</v>
      </c>
      <c r="I18" s="4" t="s">
        <v>28</v>
      </c>
    </row>
    <row r="19" spans="1:9" ht="51.75" customHeight="1" x14ac:dyDescent="0.25">
      <c r="A19" s="3">
        <v>9</v>
      </c>
      <c r="B19" s="3" t="s">
        <v>25</v>
      </c>
      <c r="C19" s="39" t="s">
        <v>24</v>
      </c>
      <c r="D19" s="21" t="s">
        <v>13</v>
      </c>
      <c r="E19" s="30" t="s">
        <v>21</v>
      </c>
      <c r="F19" s="29"/>
      <c r="G19" s="25">
        <v>0</v>
      </c>
      <c r="H19" s="25">
        <f t="shared" si="0"/>
        <v>0</v>
      </c>
      <c r="I19" s="4" t="s">
        <v>28</v>
      </c>
    </row>
    <row r="20" spans="1:9" ht="44.25" customHeight="1" x14ac:dyDescent="0.25">
      <c r="A20" s="23">
        <v>10</v>
      </c>
      <c r="B20" s="6" t="s">
        <v>25</v>
      </c>
      <c r="C20" s="39" t="s">
        <v>12</v>
      </c>
      <c r="D20" s="21" t="s">
        <v>13</v>
      </c>
      <c r="E20" s="31" t="s">
        <v>14</v>
      </c>
      <c r="F20" s="24">
        <v>2</v>
      </c>
      <c r="G20" s="25">
        <v>0</v>
      </c>
      <c r="H20" s="25">
        <f t="shared" si="0"/>
        <v>0</v>
      </c>
      <c r="I20" s="4" t="s">
        <v>29</v>
      </c>
    </row>
    <row r="21" spans="1:9" ht="21" customHeight="1" x14ac:dyDescent="0.25">
      <c r="A21" s="49" t="s">
        <v>22</v>
      </c>
      <c r="B21" s="50"/>
      <c r="C21" s="50"/>
      <c r="D21" s="33"/>
      <c r="E21" s="34"/>
      <c r="F21" s="34"/>
      <c r="G21" s="34"/>
      <c r="H21" s="35">
        <f>SUM(H13:H20)</f>
        <v>0</v>
      </c>
      <c r="I21" s="34"/>
    </row>
    <row r="23" spans="1:9" ht="19.5" customHeight="1" x14ac:dyDescent="0.25">
      <c r="B23" s="26" t="s">
        <v>15</v>
      </c>
      <c r="C23" s="26"/>
    </row>
    <row r="24" spans="1:9" ht="19.5" customHeight="1" x14ac:dyDescent="0.25">
      <c r="B24" s="45" t="s">
        <v>16</v>
      </c>
      <c r="C24" s="45"/>
    </row>
    <row r="25" spans="1:9" ht="19.5" customHeight="1" x14ac:dyDescent="0.25">
      <c r="B25" s="45" t="s">
        <v>17</v>
      </c>
      <c r="C25" s="45"/>
    </row>
    <row r="26" spans="1:9" ht="19.5" customHeight="1" x14ac:dyDescent="0.25">
      <c r="B26" s="41"/>
      <c r="C26" s="41"/>
    </row>
    <row r="27" spans="1:9" ht="19.5" customHeight="1" x14ac:dyDescent="0.25">
      <c r="B27" s="42" t="s">
        <v>39</v>
      </c>
      <c r="C27" s="42"/>
      <c r="D27" s="42"/>
      <c r="E27" s="42"/>
    </row>
    <row r="28" spans="1:9" ht="19.5" customHeight="1" x14ac:dyDescent="0.25">
      <c r="B28" s="27" t="s">
        <v>18</v>
      </c>
    </row>
    <row r="29" spans="1:9" ht="19.5" customHeight="1" x14ac:dyDescent="0.25">
      <c r="B29" s="27" t="s">
        <v>19</v>
      </c>
    </row>
    <row r="30" spans="1:9" ht="19.5" customHeight="1" x14ac:dyDescent="0.25">
      <c r="B30" s="28" t="s">
        <v>20</v>
      </c>
    </row>
  </sheetData>
  <autoFilter ref="A5:I7" xr:uid="{8CD2BCC2-B5DF-47DE-881A-2B29A9957BD4}">
    <filterColumn colId="0" showButton="0"/>
    <filterColumn colId="1" showButton="0"/>
    <filterColumn colId="2" showButton="0"/>
    <filterColumn colId="3" hiddenButton="1" showButton="0"/>
    <filterColumn colId="4" showButton="0"/>
    <filterColumn colId="5" showButton="0"/>
    <filterColumn colId="6" showButton="0"/>
    <filterColumn colId="7" showButton="0"/>
  </autoFilter>
  <mergeCells count="9">
    <mergeCell ref="B26:C26"/>
    <mergeCell ref="B27:E27"/>
    <mergeCell ref="A5:I5"/>
    <mergeCell ref="A7:I7"/>
    <mergeCell ref="B24:C24"/>
    <mergeCell ref="B25:C25"/>
    <mergeCell ref="B10:I10"/>
    <mergeCell ref="A21:C21"/>
    <mergeCell ref="B11:B18"/>
  </mergeCells>
  <phoneticPr fontId="8" type="noConversion"/>
  <pageMargins left="0.25" right="0.25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GOLAN, Svetlana</cp:lastModifiedBy>
  <cp:lastPrinted>2025-02-13T12:34:59Z</cp:lastPrinted>
  <dcterms:created xsi:type="dcterms:W3CDTF">2021-07-01T09:50:42Z</dcterms:created>
  <dcterms:modified xsi:type="dcterms:W3CDTF">2025-02-13T12:38:57Z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