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RFQ 2026/LRFQ-2026-9206664 Didactic materials ALP/2. Solicitation and Publication/"/>
    </mc:Choice>
  </mc:AlternateContent>
  <xr:revisionPtr revIDLastSave="6" documentId="11_9AAF0E969B26C683BB54046DE6A7178BB8E1DB1F" xr6:coauthVersionLast="47" xr6:coauthVersionMax="47" xr10:uidLastSave="{D7B7C9AE-7CCE-4147-B7A9-54D519AA3A58}"/>
  <bookViews>
    <workbookView xWindow="-108" yWindow="-108" windowWidth="30936" windowHeight="16776" xr2:uid="{00000000-000D-0000-FFFF-FFFF00000000}"/>
  </bookViews>
  <sheets>
    <sheet name="Annex 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1" l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</calcChain>
</file>

<file path=xl/sharedStrings.xml><?xml version="1.0" encoding="utf-8"?>
<sst xmlns="http://schemas.openxmlformats.org/spreadsheetml/2006/main" count="212" uniqueCount="157">
  <si>
    <t>ANNEX C - PRICE PROPOSAL FORM</t>
  </si>
  <si>
    <t>LRFQ-2026-9206664 - Didactic materials and school supplies</t>
  </si>
  <si>
    <t>BIDDER INFORMATION</t>
  </si>
  <si>
    <t>Bidder's legal name:</t>
  </si>
  <si>
    <t>Registered address:</t>
  </si>
  <si>
    <t>Contact person:</t>
  </si>
  <si>
    <t>Telephone:</t>
  </si>
  <si>
    <t>Email:</t>
  </si>
  <si>
    <t>UNGM number, if available:</t>
  </si>
  <si>
    <t>Country of registration:</t>
  </si>
  <si>
    <t>FINANCIAL OFFER</t>
  </si>
  <si>
    <t>RFQ item</t>
  </si>
  <si>
    <t>Product description</t>
  </si>
  <si>
    <t>Unit</t>
  </si>
  <si>
    <t>Quantity</t>
  </si>
  <si>
    <t>010</t>
  </si>
  <si>
    <t>EDUCATIONAL NUMBER FAN 1-20</t>
  </si>
  <si>
    <t>set</t>
  </si>
  <si>
    <t>020</t>
  </si>
  <si>
    <t>ABACUS</t>
  </si>
  <si>
    <t>unit</t>
  </si>
  <si>
    <t>030</t>
  </si>
  <si>
    <t>BASE-TEN BLOCKS 184 PIECES</t>
  </si>
  <si>
    <t>040</t>
  </si>
  <si>
    <t>WOODEN MATHEMATICS GAME</t>
  </si>
  <si>
    <t>050</t>
  </si>
  <si>
    <t>HUNDRED BOARD WITH REMOVABLE NUMBERS</t>
  </si>
  <si>
    <t>060</t>
  </si>
  <si>
    <t>MULTIPLICATION TABLE GAME</t>
  </si>
  <si>
    <t>070</t>
  </si>
  <si>
    <t>EURO TEACHING MONEY</t>
  </si>
  <si>
    <t>080</t>
  </si>
  <si>
    <t>MATHEMATICAL DOMINO</t>
  </si>
  <si>
    <t>090</t>
  </si>
  <si>
    <t>FLEXIBLE RULER 30 CM</t>
  </si>
  <si>
    <t>100</t>
  </si>
  <si>
    <t>RETRACTABLE TAPE MEASURE 5 M</t>
  </si>
  <si>
    <t>110</t>
  </si>
  <si>
    <t>TEACHING CLOCK</t>
  </si>
  <si>
    <t>120</t>
  </si>
  <si>
    <t>PERPETUAL CALENDAR WITH CLOCK</t>
  </si>
  <si>
    <t>130</t>
  </si>
  <si>
    <t>FLAT GEOMETRIC SHAPES AND SOLIDS</t>
  </si>
  <si>
    <t>140</t>
  </si>
  <si>
    <t>WOODEN MOVABLE ROMANIAN LETTERS</t>
  </si>
  <si>
    <t>150</t>
  </si>
  <si>
    <t>WOODEN MOVABLE RUSSIAN LETTERS</t>
  </si>
  <si>
    <t>160</t>
  </si>
  <si>
    <t>ROMANIAN UPPERCASE LETTER TEACHING SET</t>
  </si>
  <si>
    <t>170</t>
  </si>
  <si>
    <t>RUSSIAN UPPERCASE LETTER TEACHING SET</t>
  </si>
  <si>
    <t>180</t>
  </si>
  <si>
    <t>SOCIAL AND EMOTIONAL LEARNING CARDS</t>
  </si>
  <si>
    <t>190</t>
  </si>
  <si>
    <t>ROMANIAN SYLLABLE READING BOOKS (12 books per set)</t>
  </si>
  <si>
    <t>200</t>
  </si>
  <si>
    <t>RUSSIAN SYLLABLE READING BOOKS (12 books per set)</t>
  </si>
  <si>
    <t>210</t>
  </si>
  <si>
    <t>NUMERICAL LOTO OR BINGO GAME FOR AT LEAST 30 PLAYERS</t>
  </si>
  <si>
    <t>220</t>
  </si>
  <si>
    <t>TANGRAM GEOMETRIC PUZZLE</t>
  </si>
  <si>
    <t>230</t>
  </si>
  <si>
    <t>CLASSIC RUMMIKUB GAME</t>
  </si>
  <si>
    <t>240</t>
  </si>
  <si>
    <t>SCRABBLE GAME IN ROMANIAN</t>
  </si>
  <si>
    <t>250</t>
  </si>
  <si>
    <t>SCRABBLE GAME IN RUSSIAN</t>
  </si>
  <si>
    <t>260</t>
  </si>
  <si>
    <t>MONOPOLY JUNIOR DISCOVER GAME IN ROMANIAN</t>
  </si>
  <si>
    <t>270</t>
  </si>
  <si>
    <t>MONOPOLY JUNIOR DISCOVER GAME IN RUSSIAN</t>
  </si>
  <si>
    <t>280</t>
  </si>
  <si>
    <t>PLASTIC STORAGE BOX WITH LID ~60 L</t>
  </si>
  <si>
    <t>290</t>
  </si>
  <si>
    <t>SCHOOL BACKPACK</t>
  </si>
  <si>
    <t>300</t>
  </si>
  <si>
    <t>HANDWRITING NOTEBOOK A5 12 SHEETS</t>
  </si>
  <si>
    <t>310</t>
  </si>
  <si>
    <t>MATHEMATICS NOTEBOOK A5 12 SHEETS</t>
  </si>
  <si>
    <t>320</t>
  </si>
  <si>
    <t>GRADE 1 HANDWRITING PRACTICE WORKBOOKS IN ROMANIAN</t>
  </si>
  <si>
    <t>330</t>
  </si>
  <si>
    <t>GRADE 1 HANDWRITING PRACTICE WORKBOOKS IN RUSSIAN</t>
  </si>
  <si>
    <t>340</t>
  </si>
  <si>
    <t>SUPPLEMENTARY MATHEMATICS WORKBOOKS</t>
  </si>
  <si>
    <t>350</t>
  </si>
  <si>
    <t>BLUE BALLPOINT PEN WITH TRIANGULAR GRIP</t>
  </si>
  <si>
    <t>360</t>
  </si>
  <si>
    <t>COLOURING BOOK A4</t>
  </si>
  <si>
    <t>370</t>
  </si>
  <si>
    <t>DRAWING PAD A4</t>
  </si>
  <si>
    <t>380</t>
  </si>
  <si>
    <t>HONEY-BASED WATERCOLOURS 12 COLOURS (12 colours per set)</t>
  </si>
  <si>
    <t>390</t>
  </si>
  <si>
    <t>PAINTBRUSH SET 5 PIECES (5 brushes per set)</t>
  </si>
  <si>
    <t>400</t>
  </si>
  <si>
    <t>SPILL-RESISTANT WATERCOLOUR CUP</t>
  </si>
  <si>
    <t>410</t>
  </si>
  <si>
    <t>WATER-BASED FELT-TIP PENS 12 COLOURS (12 colours per set)</t>
  </si>
  <si>
    <t>420</t>
  </si>
  <si>
    <t>WOODEN COLOURED PENCILS 12 COLOURS (12 colours per set)</t>
  </si>
  <si>
    <t>430</t>
  </si>
  <si>
    <t>WAX CRAYONS 12 COLOURS (12 colours per set)</t>
  </si>
  <si>
    <t>440</t>
  </si>
  <si>
    <t>TRIANGULAR HB PENCIL WITH ERASER</t>
  </si>
  <si>
    <t>450</t>
  </si>
  <si>
    <t>ERASER</t>
  </si>
  <si>
    <t>460</t>
  </si>
  <si>
    <t>PENCIL SHARPENER WITH SHAVINGS CONTAINER</t>
  </si>
  <si>
    <t>470</t>
  </si>
  <si>
    <t>TWO-SECTION PENCIL CASE</t>
  </si>
  <si>
    <t>480</t>
  </si>
  <si>
    <t>TRANSPARENT A5 NOTEBOOK COVER</t>
  </si>
  <si>
    <t>490</t>
  </si>
  <si>
    <t>TRANSPARENT ABC WORKBOOK COVER</t>
  </si>
  <si>
    <t>500</t>
  </si>
  <si>
    <t>TRANSPARENT ABC BOOK COVER</t>
  </si>
  <si>
    <t>510</t>
  </si>
  <si>
    <t>MATHEMATICS WORKBOOKS IN ROMANIAN PARTS 1 AND 2 (2 parts per set)</t>
  </si>
  <si>
    <t>520</t>
  </si>
  <si>
    <t>MATHEMATICS WORKBOOKS IN RUSSIAN PARTS 1 AND 2 (2 parts per set)</t>
  </si>
  <si>
    <t>530</t>
  </si>
  <si>
    <t>ROMANIAN ABC BOOK ABECEDAR 6+</t>
  </si>
  <si>
    <t>540</t>
  </si>
  <si>
    <t>WHITE A4 PRINTER AND COPIER PAPER 500 SHEETS (500 sheets per pack)</t>
  </si>
  <si>
    <t>pack</t>
  </si>
  <si>
    <t>550</t>
  </si>
  <si>
    <t>BLUE A4 PLASTIC FASTENER FOLDER</t>
  </si>
  <si>
    <t>560</t>
  </si>
  <si>
    <t>BLUE A4 PLASTIC FOLDER WITH ELASTIC CLOSURE</t>
  </si>
  <si>
    <t>570</t>
  </si>
  <si>
    <t>LIQUID HAND DISINFECTANT 1 L (1 litre per bottle)</t>
  </si>
  <si>
    <t>bottle</t>
  </si>
  <si>
    <t>580</t>
  </si>
  <si>
    <t>WHITE CHALK 100 STICKS PER BOX (100 sticks per box)</t>
  </si>
  <si>
    <t>box</t>
  </si>
  <si>
    <t>590</t>
  </si>
  <si>
    <t>A3 HOT LAMINATING POUCHES 100 PER PACK (100 pouches per pack)</t>
  </si>
  <si>
    <t>600</t>
  </si>
  <si>
    <t>A4 HOT LAMINATING POUCHES 100 PER PACK (100 pouches per pack)</t>
  </si>
  <si>
    <t>COMMERCIAL INFORMATION</t>
  </si>
  <si>
    <t>Delivery lead time:</t>
  </si>
  <si>
    <t>Delivery condition:</t>
  </si>
  <si>
    <t>Quotation validity:</t>
  </si>
  <si>
    <t>Early payment discount, if any:</t>
  </si>
  <si>
    <t>Other unconditional discount, if any:</t>
  </si>
  <si>
    <t>BIDDER CONFIRMATION</t>
  </si>
  <si>
    <t>1. The quotation covers the complete products and quantities shown above and the applicable requirements of LRFQ-2026-9206664.</t>
  </si>
  <si>
    <t>2. The offered products comply with the written technical specifications in the RFQ and its technical annex. Any deviations are explicitly identified in the offer.</t>
  </si>
  <si>
    <t>Authorized representative - Name and title:</t>
  </si>
  <si>
    <t>Signature:</t>
  </si>
  <si>
    <t>Company stamp:</t>
  </si>
  <si>
    <t>Date:</t>
  </si>
  <si>
    <r>
      <t xml:space="preserve">Unit price, USD </t>
    </r>
    <r>
      <rPr>
        <b/>
        <sz val="10"/>
        <color rgb="FFFF0000"/>
        <rFont val="Arial"/>
        <family val="2"/>
      </rPr>
      <t>or MDL</t>
    </r>
    <r>
      <rPr>
        <b/>
        <sz val="10"/>
        <color rgb="FFFFFFFF"/>
        <rFont val="Arial"/>
      </rPr>
      <t>, excluding VAT</t>
    </r>
  </si>
  <si>
    <r>
      <t xml:space="preserve">Total price, USD </t>
    </r>
    <r>
      <rPr>
        <b/>
        <sz val="10"/>
        <color rgb="FFFF0000"/>
        <rFont val="Arial"/>
        <family val="2"/>
      </rPr>
      <t>or MDL</t>
    </r>
    <r>
      <rPr>
        <b/>
        <sz val="10"/>
        <color rgb="FFFFFFFF"/>
        <rFont val="Arial"/>
      </rPr>
      <t>, excluding VAT</t>
    </r>
  </si>
  <si>
    <r>
      <t xml:space="preserve">Enter unit prices in USD </t>
    </r>
    <r>
      <rPr>
        <b/>
        <i/>
        <sz val="10"/>
        <color rgb="FFC55A11"/>
        <rFont val="Arial"/>
        <family val="2"/>
      </rPr>
      <t>or MDL</t>
    </r>
    <r>
      <rPr>
        <i/>
        <sz val="10"/>
        <color rgb="FFC55A11"/>
        <rFont val="Arial"/>
      </rPr>
      <t>, excluding VAT, per complete unit, set, pack, box or bottle specified. Do not price individual components of a set.</t>
    </r>
  </si>
  <si>
    <r>
      <t xml:space="preserve">TOTAL PRICE, USD </t>
    </r>
    <r>
      <rPr>
        <b/>
        <sz val="10"/>
        <color rgb="FFFF0000"/>
        <rFont val="Arial"/>
        <family val="2"/>
      </rPr>
      <t>or MDL</t>
    </r>
    <r>
      <rPr>
        <b/>
        <sz val="10"/>
        <color rgb="FFFFFFFF"/>
        <rFont val="Arial"/>
      </rPr>
      <t>, EXCLUDING VAT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</si>
</sst>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000000"/>
      <name val="Arial"/>
    </font>
    <font>
      <b/>
      <sz val="12"/>
      <color rgb="FFFFFFFF"/>
      <name val="Arial"/>
    </font>
    <font>
      <i/>
      <sz val="10"/>
      <color rgb="FFC55A11"/>
      <name val="Arial"/>
    </font>
    <font>
      <b/>
      <sz val="10"/>
      <color rgb="FFFFFFFF"/>
      <name val="Arial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b/>
      <i/>
      <sz val="10"/>
      <color rgb="FFC55A11"/>
      <name val="Arial"/>
      <family val="2"/>
    </font>
    <font>
      <i/>
      <sz val="10"/>
      <color rgb="FFC55A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rgb="FFB7C3CE"/>
      </left>
      <right style="thin">
        <color rgb="FFB7C3CE"/>
      </right>
      <top style="thin">
        <color rgb="FFB7C3CE"/>
      </top>
      <bottom style="thin">
        <color rgb="FFB7C3C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showGridLines="0" tabSelected="1" workbookViewId="0">
      <pane ySplit="15" topLeftCell="A16" activePane="bottomLeft" state="frozen"/>
      <selection pane="bottomLeft" activeCell="A76" sqref="A76:E76"/>
    </sheetView>
  </sheetViews>
  <sheetFormatPr defaultRowHeight="13.8"/>
  <cols>
    <col min="1" max="1" width="25" customWidth="1"/>
    <col min="2" max="2" width="62" customWidth="1"/>
    <col min="3" max="3" width="12" customWidth="1"/>
    <col min="4" max="4" width="15" customWidth="1"/>
    <col min="5" max="5" width="22" customWidth="1"/>
    <col min="6" max="6" width="23" customWidth="1"/>
  </cols>
  <sheetData>
    <row r="1" spans="1:6" ht="22.95" customHeight="1">
      <c r="A1" s="17" t="s">
        <v>0</v>
      </c>
      <c r="B1" s="17"/>
      <c r="C1" s="17"/>
      <c r="D1" s="17"/>
      <c r="E1" s="17"/>
      <c r="F1" s="17"/>
    </row>
    <row r="2" spans="1:6" ht="22.95" customHeight="1">
      <c r="A2" s="17" t="s">
        <v>1</v>
      </c>
      <c r="B2" s="17"/>
      <c r="C2" s="17"/>
      <c r="D2" s="17"/>
      <c r="E2" s="17"/>
      <c r="F2" s="17"/>
    </row>
    <row r="3" spans="1:6" ht="31.95" customHeight="1">
      <c r="A3" s="18" t="s">
        <v>155</v>
      </c>
      <c r="B3" s="19"/>
      <c r="C3" s="19"/>
      <c r="D3" s="19"/>
      <c r="E3" s="19"/>
      <c r="F3" s="19"/>
    </row>
    <row r="4" spans="1:6">
      <c r="A4" s="1"/>
      <c r="B4" s="1"/>
      <c r="C4" s="1"/>
      <c r="D4" s="1"/>
      <c r="E4" s="1"/>
      <c r="F4" s="1"/>
    </row>
    <row r="5" spans="1:6" ht="22.95" customHeight="1">
      <c r="A5" s="13" t="s">
        <v>2</v>
      </c>
      <c r="B5" s="13"/>
      <c r="C5" s="13"/>
      <c r="D5" s="13"/>
      <c r="E5" s="13"/>
      <c r="F5" s="13"/>
    </row>
    <row r="6" spans="1:6" ht="22.95" customHeight="1">
      <c r="A6" s="2" t="s">
        <v>3</v>
      </c>
      <c r="B6" s="12"/>
      <c r="C6" s="12"/>
      <c r="D6" s="12"/>
      <c r="E6" s="12"/>
      <c r="F6" s="12"/>
    </row>
    <row r="7" spans="1:6" ht="22.95" customHeight="1">
      <c r="A7" s="2" t="s">
        <v>4</v>
      </c>
      <c r="B7" s="12"/>
      <c r="C7" s="12"/>
      <c r="D7" s="12"/>
      <c r="E7" s="12"/>
      <c r="F7" s="12"/>
    </row>
    <row r="8" spans="1:6" ht="22.95" customHeight="1">
      <c r="A8" s="2" t="s">
        <v>5</v>
      </c>
      <c r="B8" s="12"/>
      <c r="C8" s="12"/>
      <c r="D8" s="12"/>
      <c r="E8" s="12"/>
      <c r="F8" s="12"/>
    </row>
    <row r="9" spans="1:6" ht="22.95" customHeight="1">
      <c r="A9" s="2" t="s">
        <v>6</v>
      </c>
      <c r="B9" s="12"/>
      <c r="C9" s="12"/>
      <c r="D9" s="12"/>
      <c r="E9" s="12"/>
      <c r="F9" s="12"/>
    </row>
    <row r="10" spans="1:6" ht="22.95" customHeight="1">
      <c r="A10" s="2" t="s">
        <v>7</v>
      </c>
      <c r="B10" s="12"/>
      <c r="C10" s="12"/>
      <c r="D10" s="12"/>
      <c r="E10" s="12"/>
      <c r="F10" s="12"/>
    </row>
    <row r="11" spans="1:6" ht="22.95" customHeight="1">
      <c r="A11" s="2" t="s">
        <v>8</v>
      </c>
      <c r="B11" s="12"/>
      <c r="C11" s="12"/>
      <c r="D11" s="12"/>
      <c r="E11" s="12"/>
      <c r="F11" s="12"/>
    </row>
    <row r="12" spans="1:6" ht="22.95" customHeight="1">
      <c r="A12" s="2" t="s">
        <v>9</v>
      </c>
      <c r="B12" s="12"/>
      <c r="C12" s="12"/>
      <c r="D12" s="12"/>
      <c r="E12" s="12"/>
      <c r="F12" s="12"/>
    </row>
    <row r="13" spans="1:6">
      <c r="A13" s="1"/>
      <c r="B13" s="1"/>
      <c r="C13" s="1"/>
      <c r="D13" s="1"/>
      <c r="E13" s="1"/>
      <c r="F13" s="1"/>
    </row>
    <row r="14" spans="1:6" ht="22.95" customHeight="1">
      <c r="A14" s="13" t="s">
        <v>10</v>
      </c>
      <c r="B14" s="13"/>
      <c r="C14" s="13"/>
      <c r="D14" s="13"/>
      <c r="E14" s="13"/>
      <c r="F14" s="13"/>
    </row>
    <row r="15" spans="1:6" ht="45" customHeight="1">
      <c r="A15" s="3" t="s">
        <v>11</v>
      </c>
      <c r="B15" s="3" t="s">
        <v>12</v>
      </c>
      <c r="C15" s="3" t="s">
        <v>13</v>
      </c>
      <c r="D15" s="3" t="s">
        <v>14</v>
      </c>
      <c r="E15" s="10" t="s">
        <v>153</v>
      </c>
      <c r="F15" s="10" t="s">
        <v>154</v>
      </c>
    </row>
    <row r="16" spans="1:6" ht="42" customHeight="1">
      <c r="A16" s="4" t="s">
        <v>15</v>
      </c>
      <c r="B16" s="2" t="s">
        <v>16</v>
      </c>
      <c r="C16" s="5" t="s">
        <v>17</v>
      </c>
      <c r="D16" s="6">
        <v>19</v>
      </c>
      <c r="E16" s="7"/>
      <c r="F16" s="8" t="str">
        <f t="shared" ref="F16:F47" si="0">IF(ISNUMBER(E16),ROUND(D16*E16,2),"")</f>
        <v/>
      </c>
    </row>
    <row r="17" spans="1:6" ht="42" customHeight="1">
      <c r="A17" s="4" t="s">
        <v>18</v>
      </c>
      <c r="B17" s="2" t="s">
        <v>19</v>
      </c>
      <c r="C17" s="5" t="s">
        <v>20</v>
      </c>
      <c r="D17" s="6">
        <v>200</v>
      </c>
      <c r="E17" s="7"/>
      <c r="F17" s="8" t="str">
        <f t="shared" si="0"/>
        <v/>
      </c>
    </row>
    <row r="18" spans="1:6" ht="42" customHeight="1">
      <c r="A18" s="4" t="s">
        <v>21</v>
      </c>
      <c r="B18" s="2" t="s">
        <v>22</v>
      </c>
      <c r="C18" s="5" t="s">
        <v>17</v>
      </c>
      <c r="D18" s="6">
        <v>19</v>
      </c>
      <c r="E18" s="7"/>
      <c r="F18" s="8" t="str">
        <f t="shared" si="0"/>
        <v/>
      </c>
    </row>
    <row r="19" spans="1:6" ht="42" customHeight="1">
      <c r="A19" s="4" t="s">
        <v>23</v>
      </c>
      <c r="B19" s="2" t="s">
        <v>24</v>
      </c>
      <c r="C19" s="5" t="s">
        <v>17</v>
      </c>
      <c r="D19" s="6">
        <v>200</v>
      </c>
      <c r="E19" s="7"/>
      <c r="F19" s="8" t="str">
        <f t="shared" si="0"/>
        <v/>
      </c>
    </row>
    <row r="20" spans="1:6" ht="42" customHeight="1">
      <c r="A20" s="4" t="s">
        <v>25</v>
      </c>
      <c r="B20" s="2" t="s">
        <v>26</v>
      </c>
      <c r="C20" s="5" t="s">
        <v>20</v>
      </c>
      <c r="D20" s="6">
        <v>200</v>
      </c>
      <c r="E20" s="7"/>
      <c r="F20" s="8" t="str">
        <f t="shared" si="0"/>
        <v/>
      </c>
    </row>
    <row r="21" spans="1:6" ht="42" customHeight="1">
      <c r="A21" s="4" t="s">
        <v>27</v>
      </c>
      <c r="B21" s="2" t="s">
        <v>28</v>
      </c>
      <c r="C21" s="5" t="s">
        <v>17</v>
      </c>
      <c r="D21" s="6">
        <v>200</v>
      </c>
      <c r="E21" s="7"/>
      <c r="F21" s="8" t="str">
        <f t="shared" si="0"/>
        <v/>
      </c>
    </row>
    <row r="22" spans="1:6" ht="42" customHeight="1">
      <c r="A22" s="4" t="s">
        <v>29</v>
      </c>
      <c r="B22" s="2" t="s">
        <v>30</v>
      </c>
      <c r="C22" s="5" t="s">
        <v>17</v>
      </c>
      <c r="D22" s="6">
        <v>100</v>
      </c>
      <c r="E22" s="7"/>
      <c r="F22" s="8" t="str">
        <f t="shared" si="0"/>
        <v/>
      </c>
    </row>
    <row r="23" spans="1:6" ht="42" customHeight="1">
      <c r="A23" s="4" t="s">
        <v>31</v>
      </c>
      <c r="B23" s="2" t="s">
        <v>32</v>
      </c>
      <c r="C23" s="5" t="s">
        <v>17</v>
      </c>
      <c r="D23" s="6">
        <v>52</v>
      </c>
      <c r="E23" s="7"/>
      <c r="F23" s="8" t="str">
        <f t="shared" si="0"/>
        <v/>
      </c>
    </row>
    <row r="24" spans="1:6" ht="42" customHeight="1">
      <c r="A24" s="4" t="s">
        <v>33</v>
      </c>
      <c r="B24" s="2" t="s">
        <v>34</v>
      </c>
      <c r="C24" s="5" t="s">
        <v>20</v>
      </c>
      <c r="D24" s="6">
        <v>200</v>
      </c>
      <c r="E24" s="7"/>
      <c r="F24" s="8" t="str">
        <f t="shared" si="0"/>
        <v/>
      </c>
    </row>
    <row r="25" spans="1:6" ht="42" customHeight="1">
      <c r="A25" s="4" t="s">
        <v>35</v>
      </c>
      <c r="B25" s="2" t="s">
        <v>36</v>
      </c>
      <c r="C25" s="5" t="s">
        <v>20</v>
      </c>
      <c r="D25" s="6">
        <v>19</v>
      </c>
      <c r="E25" s="7"/>
      <c r="F25" s="8" t="str">
        <f t="shared" si="0"/>
        <v/>
      </c>
    </row>
    <row r="26" spans="1:6" ht="42" customHeight="1">
      <c r="A26" s="4" t="s">
        <v>37</v>
      </c>
      <c r="B26" s="2" t="s">
        <v>38</v>
      </c>
      <c r="C26" s="5" t="s">
        <v>20</v>
      </c>
      <c r="D26" s="6">
        <v>19</v>
      </c>
      <c r="E26" s="7"/>
      <c r="F26" s="8" t="str">
        <f t="shared" si="0"/>
        <v/>
      </c>
    </row>
    <row r="27" spans="1:6" ht="42" customHeight="1">
      <c r="A27" s="4" t="s">
        <v>39</v>
      </c>
      <c r="B27" s="2" t="s">
        <v>40</v>
      </c>
      <c r="C27" s="5" t="s">
        <v>20</v>
      </c>
      <c r="D27" s="6">
        <v>200</v>
      </c>
      <c r="E27" s="7"/>
      <c r="F27" s="8" t="str">
        <f t="shared" si="0"/>
        <v/>
      </c>
    </row>
    <row r="28" spans="1:6" ht="42" customHeight="1">
      <c r="A28" s="4" t="s">
        <v>41</v>
      </c>
      <c r="B28" s="2" t="s">
        <v>42</v>
      </c>
      <c r="C28" s="5" t="s">
        <v>17</v>
      </c>
      <c r="D28" s="6">
        <v>200</v>
      </c>
      <c r="E28" s="7"/>
      <c r="F28" s="8" t="str">
        <f t="shared" si="0"/>
        <v/>
      </c>
    </row>
    <row r="29" spans="1:6" ht="42" customHeight="1">
      <c r="A29" s="4" t="s">
        <v>43</v>
      </c>
      <c r="B29" s="2" t="s">
        <v>44</v>
      </c>
      <c r="C29" s="5" t="s">
        <v>17</v>
      </c>
      <c r="D29" s="6">
        <v>60</v>
      </c>
      <c r="E29" s="7"/>
      <c r="F29" s="8" t="str">
        <f t="shared" si="0"/>
        <v/>
      </c>
    </row>
    <row r="30" spans="1:6" ht="42" customHeight="1">
      <c r="A30" s="4" t="s">
        <v>45</v>
      </c>
      <c r="B30" s="2" t="s">
        <v>46</v>
      </c>
      <c r="C30" s="5" t="s">
        <v>17</v>
      </c>
      <c r="D30" s="6">
        <v>160</v>
      </c>
      <c r="E30" s="7"/>
      <c r="F30" s="8" t="str">
        <f t="shared" si="0"/>
        <v/>
      </c>
    </row>
    <row r="31" spans="1:6" ht="42" customHeight="1">
      <c r="A31" s="4" t="s">
        <v>47</v>
      </c>
      <c r="B31" s="2" t="s">
        <v>48</v>
      </c>
      <c r="C31" s="5" t="s">
        <v>17</v>
      </c>
      <c r="D31" s="6">
        <v>5</v>
      </c>
      <c r="E31" s="7"/>
      <c r="F31" s="8" t="str">
        <f t="shared" si="0"/>
        <v/>
      </c>
    </row>
    <row r="32" spans="1:6" ht="42" customHeight="1">
      <c r="A32" s="4" t="s">
        <v>49</v>
      </c>
      <c r="B32" s="2" t="s">
        <v>50</v>
      </c>
      <c r="C32" s="5" t="s">
        <v>17</v>
      </c>
      <c r="D32" s="6">
        <v>15</v>
      </c>
      <c r="E32" s="7"/>
      <c r="F32" s="8" t="str">
        <f t="shared" si="0"/>
        <v/>
      </c>
    </row>
    <row r="33" spans="1:6" ht="42" customHeight="1">
      <c r="A33" s="4" t="s">
        <v>51</v>
      </c>
      <c r="B33" s="2" t="s">
        <v>52</v>
      </c>
      <c r="C33" s="5" t="s">
        <v>17</v>
      </c>
      <c r="D33" s="6">
        <v>19</v>
      </c>
      <c r="E33" s="7"/>
      <c r="F33" s="8" t="str">
        <f t="shared" si="0"/>
        <v/>
      </c>
    </row>
    <row r="34" spans="1:6" ht="42" customHeight="1">
      <c r="A34" s="4" t="s">
        <v>53</v>
      </c>
      <c r="B34" s="2" t="s">
        <v>54</v>
      </c>
      <c r="C34" s="5" t="s">
        <v>17</v>
      </c>
      <c r="D34" s="6">
        <v>50</v>
      </c>
      <c r="E34" s="7"/>
      <c r="F34" s="8" t="str">
        <f t="shared" si="0"/>
        <v/>
      </c>
    </row>
    <row r="35" spans="1:6" ht="42" customHeight="1">
      <c r="A35" s="4" t="s">
        <v>55</v>
      </c>
      <c r="B35" s="2" t="s">
        <v>56</v>
      </c>
      <c r="C35" s="5" t="s">
        <v>17</v>
      </c>
      <c r="D35" s="6">
        <v>150</v>
      </c>
      <c r="E35" s="7"/>
      <c r="F35" s="8" t="str">
        <f t="shared" si="0"/>
        <v/>
      </c>
    </row>
    <row r="36" spans="1:6" ht="42" customHeight="1">
      <c r="A36" s="4" t="s">
        <v>57</v>
      </c>
      <c r="B36" s="2" t="s">
        <v>58</v>
      </c>
      <c r="C36" s="5" t="s">
        <v>17</v>
      </c>
      <c r="D36" s="6">
        <v>52</v>
      </c>
      <c r="E36" s="7"/>
      <c r="F36" s="8" t="str">
        <f t="shared" si="0"/>
        <v/>
      </c>
    </row>
    <row r="37" spans="1:6" ht="42" customHeight="1">
      <c r="A37" s="4" t="s">
        <v>59</v>
      </c>
      <c r="B37" s="2" t="s">
        <v>60</v>
      </c>
      <c r="C37" s="5" t="s">
        <v>17</v>
      </c>
      <c r="D37" s="6">
        <v>200</v>
      </c>
      <c r="E37" s="7"/>
      <c r="F37" s="8" t="str">
        <f t="shared" si="0"/>
        <v/>
      </c>
    </row>
    <row r="38" spans="1:6" ht="42" customHeight="1">
      <c r="A38" s="4" t="s">
        <v>61</v>
      </c>
      <c r="B38" s="2" t="s">
        <v>62</v>
      </c>
      <c r="C38" s="5" t="s">
        <v>17</v>
      </c>
      <c r="D38" s="6">
        <v>52</v>
      </c>
      <c r="E38" s="7"/>
      <c r="F38" s="8" t="str">
        <f t="shared" si="0"/>
        <v/>
      </c>
    </row>
    <row r="39" spans="1:6" ht="42" customHeight="1">
      <c r="A39" s="4" t="s">
        <v>63</v>
      </c>
      <c r="B39" s="2" t="s">
        <v>64</v>
      </c>
      <c r="C39" s="5" t="s">
        <v>17</v>
      </c>
      <c r="D39" s="6">
        <v>20</v>
      </c>
      <c r="E39" s="7"/>
      <c r="F39" s="8" t="str">
        <f t="shared" si="0"/>
        <v/>
      </c>
    </row>
    <row r="40" spans="1:6" ht="42" customHeight="1">
      <c r="A40" s="4" t="s">
        <v>65</v>
      </c>
      <c r="B40" s="2" t="s">
        <v>66</v>
      </c>
      <c r="C40" s="5" t="s">
        <v>17</v>
      </c>
      <c r="D40" s="6">
        <v>32</v>
      </c>
      <c r="E40" s="7"/>
      <c r="F40" s="8" t="str">
        <f t="shared" si="0"/>
        <v/>
      </c>
    </row>
    <row r="41" spans="1:6" ht="42" customHeight="1">
      <c r="A41" s="4" t="s">
        <v>67</v>
      </c>
      <c r="B41" s="2" t="s">
        <v>68</v>
      </c>
      <c r="C41" s="5" t="s">
        <v>17</v>
      </c>
      <c r="D41" s="6">
        <v>20</v>
      </c>
      <c r="E41" s="7"/>
      <c r="F41" s="8" t="str">
        <f t="shared" si="0"/>
        <v/>
      </c>
    </row>
    <row r="42" spans="1:6" ht="42" customHeight="1">
      <c r="A42" s="4" t="s">
        <v>69</v>
      </c>
      <c r="B42" s="2" t="s">
        <v>70</v>
      </c>
      <c r="C42" s="5" t="s">
        <v>17</v>
      </c>
      <c r="D42" s="6">
        <v>32</v>
      </c>
      <c r="E42" s="7"/>
      <c r="F42" s="8" t="str">
        <f t="shared" si="0"/>
        <v/>
      </c>
    </row>
    <row r="43" spans="1:6" ht="42" customHeight="1">
      <c r="A43" s="4" t="s">
        <v>71</v>
      </c>
      <c r="B43" s="2" t="s">
        <v>72</v>
      </c>
      <c r="C43" s="5" t="s">
        <v>20</v>
      </c>
      <c r="D43" s="6">
        <v>57</v>
      </c>
      <c r="E43" s="7"/>
      <c r="F43" s="8" t="str">
        <f t="shared" si="0"/>
        <v/>
      </c>
    </row>
    <row r="44" spans="1:6" ht="42" customHeight="1">
      <c r="A44" s="4" t="s">
        <v>73</v>
      </c>
      <c r="B44" s="2" t="s">
        <v>74</v>
      </c>
      <c r="C44" s="5" t="s">
        <v>20</v>
      </c>
      <c r="D44" s="6">
        <v>200</v>
      </c>
      <c r="E44" s="7"/>
      <c r="F44" s="8" t="str">
        <f t="shared" si="0"/>
        <v/>
      </c>
    </row>
    <row r="45" spans="1:6" ht="42" customHeight="1">
      <c r="A45" s="4" t="s">
        <v>75</v>
      </c>
      <c r="B45" s="2" t="s">
        <v>76</v>
      </c>
      <c r="C45" s="5" t="s">
        <v>20</v>
      </c>
      <c r="D45" s="6">
        <v>1600</v>
      </c>
      <c r="E45" s="7"/>
      <c r="F45" s="8" t="str">
        <f t="shared" si="0"/>
        <v/>
      </c>
    </row>
    <row r="46" spans="1:6" ht="42" customHeight="1">
      <c r="A46" s="4" t="s">
        <v>77</v>
      </c>
      <c r="B46" s="2" t="s">
        <v>78</v>
      </c>
      <c r="C46" s="5" t="s">
        <v>20</v>
      </c>
      <c r="D46" s="6">
        <v>2000</v>
      </c>
      <c r="E46" s="7"/>
      <c r="F46" s="8" t="str">
        <f t="shared" si="0"/>
        <v/>
      </c>
    </row>
    <row r="47" spans="1:6" ht="42" customHeight="1">
      <c r="A47" s="4" t="s">
        <v>79</v>
      </c>
      <c r="B47" s="2" t="s">
        <v>80</v>
      </c>
      <c r="C47" s="5" t="s">
        <v>20</v>
      </c>
      <c r="D47" s="6">
        <v>120</v>
      </c>
      <c r="E47" s="7"/>
      <c r="F47" s="8" t="str">
        <f t="shared" si="0"/>
        <v/>
      </c>
    </row>
    <row r="48" spans="1:6" ht="42" customHeight="1">
      <c r="A48" s="4" t="s">
        <v>81</v>
      </c>
      <c r="B48" s="2" t="s">
        <v>82</v>
      </c>
      <c r="C48" s="5" t="s">
        <v>20</v>
      </c>
      <c r="D48" s="6">
        <v>300</v>
      </c>
      <c r="E48" s="7"/>
      <c r="F48" s="8" t="str">
        <f t="shared" ref="F48:F75" si="1">IF(ISNUMBER(E48),ROUND(D48*E48,2),"")</f>
        <v/>
      </c>
    </row>
    <row r="49" spans="1:6" ht="42" customHeight="1">
      <c r="A49" s="4" t="s">
        <v>83</v>
      </c>
      <c r="B49" s="2" t="s">
        <v>84</v>
      </c>
      <c r="C49" s="5" t="s">
        <v>20</v>
      </c>
      <c r="D49" s="6">
        <v>400</v>
      </c>
      <c r="E49" s="7"/>
      <c r="F49" s="8" t="str">
        <f t="shared" si="1"/>
        <v/>
      </c>
    </row>
    <row r="50" spans="1:6" ht="42" customHeight="1">
      <c r="A50" s="4" t="s">
        <v>85</v>
      </c>
      <c r="B50" s="2" t="s">
        <v>86</v>
      </c>
      <c r="C50" s="5" t="s">
        <v>20</v>
      </c>
      <c r="D50" s="6">
        <v>1000</v>
      </c>
      <c r="E50" s="7"/>
      <c r="F50" s="8" t="str">
        <f t="shared" si="1"/>
        <v/>
      </c>
    </row>
    <row r="51" spans="1:6" ht="42" customHeight="1">
      <c r="A51" s="4" t="s">
        <v>87</v>
      </c>
      <c r="B51" s="2" t="s">
        <v>88</v>
      </c>
      <c r="C51" s="5" t="s">
        <v>20</v>
      </c>
      <c r="D51" s="6">
        <v>200</v>
      </c>
      <c r="E51" s="7"/>
      <c r="F51" s="8" t="str">
        <f t="shared" si="1"/>
        <v/>
      </c>
    </row>
    <row r="52" spans="1:6" ht="42" customHeight="1">
      <c r="A52" s="4" t="s">
        <v>89</v>
      </c>
      <c r="B52" s="2" t="s">
        <v>90</v>
      </c>
      <c r="C52" s="5" t="s">
        <v>20</v>
      </c>
      <c r="D52" s="6">
        <v>400</v>
      </c>
      <c r="E52" s="7"/>
      <c r="F52" s="8" t="str">
        <f t="shared" si="1"/>
        <v/>
      </c>
    </row>
    <row r="53" spans="1:6" ht="42" customHeight="1">
      <c r="A53" s="4" t="s">
        <v>91</v>
      </c>
      <c r="B53" s="2" t="s">
        <v>92</v>
      </c>
      <c r="C53" s="5" t="s">
        <v>17</v>
      </c>
      <c r="D53" s="6">
        <v>400</v>
      </c>
      <c r="E53" s="7"/>
      <c r="F53" s="8" t="str">
        <f t="shared" si="1"/>
        <v/>
      </c>
    </row>
    <row r="54" spans="1:6" ht="42" customHeight="1">
      <c r="A54" s="4" t="s">
        <v>93</v>
      </c>
      <c r="B54" s="2" t="s">
        <v>94</v>
      </c>
      <c r="C54" s="5" t="s">
        <v>17</v>
      </c>
      <c r="D54" s="6">
        <v>200</v>
      </c>
      <c r="E54" s="7"/>
      <c r="F54" s="8" t="str">
        <f t="shared" si="1"/>
        <v/>
      </c>
    </row>
    <row r="55" spans="1:6" ht="42" customHeight="1">
      <c r="A55" s="4" t="s">
        <v>95</v>
      </c>
      <c r="B55" s="2" t="s">
        <v>96</v>
      </c>
      <c r="C55" s="5" t="s">
        <v>20</v>
      </c>
      <c r="D55" s="6">
        <v>200</v>
      </c>
      <c r="E55" s="7"/>
      <c r="F55" s="8" t="str">
        <f t="shared" si="1"/>
        <v/>
      </c>
    </row>
    <row r="56" spans="1:6" ht="42" customHeight="1">
      <c r="A56" s="4" t="s">
        <v>97</v>
      </c>
      <c r="B56" s="2" t="s">
        <v>98</v>
      </c>
      <c r="C56" s="5" t="s">
        <v>17</v>
      </c>
      <c r="D56" s="6">
        <v>400</v>
      </c>
      <c r="E56" s="7"/>
      <c r="F56" s="8" t="str">
        <f t="shared" si="1"/>
        <v/>
      </c>
    </row>
    <row r="57" spans="1:6" ht="42" customHeight="1">
      <c r="A57" s="4" t="s">
        <v>99</v>
      </c>
      <c r="B57" s="2" t="s">
        <v>100</v>
      </c>
      <c r="C57" s="5" t="s">
        <v>17</v>
      </c>
      <c r="D57" s="6">
        <v>400</v>
      </c>
      <c r="E57" s="7"/>
      <c r="F57" s="8" t="str">
        <f t="shared" si="1"/>
        <v/>
      </c>
    </row>
    <row r="58" spans="1:6" ht="42" customHeight="1">
      <c r="A58" s="4" t="s">
        <v>101</v>
      </c>
      <c r="B58" s="2" t="s">
        <v>102</v>
      </c>
      <c r="C58" s="5" t="s">
        <v>17</v>
      </c>
      <c r="D58" s="6">
        <v>400</v>
      </c>
      <c r="E58" s="7"/>
      <c r="F58" s="8" t="str">
        <f t="shared" si="1"/>
        <v/>
      </c>
    </row>
    <row r="59" spans="1:6" ht="42" customHeight="1">
      <c r="A59" s="4" t="s">
        <v>103</v>
      </c>
      <c r="B59" s="2" t="s">
        <v>104</v>
      </c>
      <c r="C59" s="5" t="s">
        <v>20</v>
      </c>
      <c r="D59" s="6">
        <v>400</v>
      </c>
      <c r="E59" s="7"/>
      <c r="F59" s="8" t="str">
        <f t="shared" si="1"/>
        <v/>
      </c>
    </row>
    <row r="60" spans="1:6" ht="42" customHeight="1">
      <c r="A60" s="4" t="s">
        <v>105</v>
      </c>
      <c r="B60" s="2" t="s">
        <v>106</v>
      </c>
      <c r="C60" s="5" t="s">
        <v>20</v>
      </c>
      <c r="D60" s="6">
        <v>400</v>
      </c>
      <c r="E60" s="7"/>
      <c r="F60" s="8" t="str">
        <f t="shared" si="1"/>
        <v/>
      </c>
    </row>
    <row r="61" spans="1:6" ht="42" customHeight="1">
      <c r="A61" s="4" t="s">
        <v>107</v>
      </c>
      <c r="B61" s="2" t="s">
        <v>108</v>
      </c>
      <c r="C61" s="5" t="s">
        <v>20</v>
      </c>
      <c r="D61" s="6">
        <v>200</v>
      </c>
      <c r="E61" s="7"/>
      <c r="F61" s="8" t="str">
        <f t="shared" si="1"/>
        <v/>
      </c>
    </row>
    <row r="62" spans="1:6" ht="42" customHeight="1">
      <c r="A62" s="4" t="s">
        <v>109</v>
      </c>
      <c r="B62" s="2" t="s">
        <v>110</v>
      </c>
      <c r="C62" s="5" t="s">
        <v>20</v>
      </c>
      <c r="D62" s="6">
        <v>200</v>
      </c>
      <c r="E62" s="7"/>
      <c r="F62" s="8" t="str">
        <f t="shared" si="1"/>
        <v/>
      </c>
    </row>
    <row r="63" spans="1:6" ht="42" customHeight="1">
      <c r="A63" s="4" t="s">
        <v>111</v>
      </c>
      <c r="B63" s="2" t="s">
        <v>112</v>
      </c>
      <c r="C63" s="5" t="s">
        <v>20</v>
      </c>
      <c r="D63" s="6">
        <v>3000</v>
      </c>
      <c r="E63" s="7"/>
      <c r="F63" s="8" t="str">
        <f t="shared" si="1"/>
        <v/>
      </c>
    </row>
    <row r="64" spans="1:6" ht="42" customHeight="1">
      <c r="A64" s="4" t="s">
        <v>113</v>
      </c>
      <c r="B64" s="2" t="s">
        <v>114</v>
      </c>
      <c r="C64" s="5" t="s">
        <v>20</v>
      </c>
      <c r="D64" s="6">
        <v>420</v>
      </c>
      <c r="E64" s="7"/>
      <c r="F64" s="8" t="str">
        <f t="shared" si="1"/>
        <v/>
      </c>
    </row>
    <row r="65" spans="1:6" ht="42" customHeight="1">
      <c r="A65" s="4" t="s">
        <v>115</v>
      </c>
      <c r="B65" s="2" t="s">
        <v>116</v>
      </c>
      <c r="C65" s="5" t="s">
        <v>20</v>
      </c>
      <c r="D65" s="6">
        <v>420</v>
      </c>
      <c r="E65" s="7"/>
      <c r="F65" s="8" t="str">
        <f t="shared" si="1"/>
        <v/>
      </c>
    </row>
    <row r="66" spans="1:6" ht="42" customHeight="1">
      <c r="A66" s="4" t="s">
        <v>117</v>
      </c>
      <c r="B66" s="2" t="s">
        <v>118</v>
      </c>
      <c r="C66" s="5" t="s">
        <v>17</v>
      </c>
      <c r="D66" s="6">
        <v>120</v>
      </c>
      <c r="E66" s="7"/>
      <c r="F66" s="8" t="str">
        <f t="shared" si="1"/>
        <v/>
      </c>
    </row>
    <row r="67" spans="1:6" ht="42" customHeight="1">
      <c r="A67" s="4" t="s">
        <v>119</v>
      </c>
      <c r="B67" s="2" t="s">
        <v>120</v>
      </c>
      <c r="C67" s="5" t="s">
        <v>17</v>
      </c>
      <c r="D67" s="6">
        <v>300</v>
      </c>
      <c r="E67" s="7"/>
      <c r="F67" s="8" t="str">
        <f t="shared" si="1"/>
        <v/>
      </c>
    </row>
    <row r="68" spans="1:6" ht="42" customHeight="1">
      <c r="A68" s="4" t="s">
        <v>121</v>
      </c>
      <c r="B68" s="2" t="s">
        <v>122</v>
      </c>
      <c r="C68" s="5" t="s">
        <v>20</v>
      </c>
      <c r="D68" s="6">
        <v>20</v>
      </c>
      <c r="E68" s="7"/>
      <c r="F68" s="8" t="str">
        <f t="shared" si="1"/>
        <v/>
      </c>
    </row>
    <row r="69" spans="1:6" ht="42" customHeight="1">
      <c r="A69" s="4" t="s">
        <v>123</v>
      </c>
      <c r="B69" s="2" t="s">
        <v>124</v>
      </c>
      <c r="C69" s="5" t="s">
        <v>125</v>
      </c>
      <c r="D69" s="6">
        <v>144</v>
      </c>
      <c r="E69" s="7"/>
      <c r="F69" s="8" t="str">
        <f t="shared" si="1"/>
        <v/>
      </c>
    </row>
    <row r="70" spans="1:6" ht="42" customHeight="1">
      <c r="A70" s="4" t="s">
        <v>126</v>
      </c>
      <c r="B70" s="2" t="s">
        <v>127</v>
      </c>
      <c r="C70" s="5" t="s">
        <v>20</v>
      </c>
      <c r="D70" s="6">
        <v>200</v>
      </c>
      <c r="E70" s="7"/>
      <c r="F70" s="8" t="str">
        <f t="shared" si="1"/>
        <v/>
      </c>
    </row>
    <row r="71" spans="1:6" ht="42" customHeight="1">
      <c r="A71" s="4" t="s">
        <v>128</v>
      </c>
      <c r="B71" s="2" t="s">
        <v>129</v>
      </c>
      <c r="C71" s="5" t="s">
        <v>20</v>
      </c>
      <c r="D71" s="6">
        <v>200</v>
      </c>
      <c r="E71" s="7"/>
      <c r="F71" s="8" t="str">
        <f t="shared" si="1"/>
        <v/>
      </c>
    </row>
    <row r="72" spans="1:6" ht="42" customHeight="1">
      <c r="A72" s="4" t="s">
        <v>130</v>
      </c>
      <c r="B72" s="2" t="s">
        <v>131</v>
      </c>
      <c r="C72" s="5" t="s">
        <v>132</v>
      </c>
      <c r="D72" s="6">
        <v>57</v>
      </c>
      <c r="E72" s="7"/>
      <c r="F72" s="8" t="str">
        <f t="shared" si="1"/>
        <v/>
      </c>
    </row>
    <row r="73" spans="1:6" ht="42" customHeight="1">
      <c r="A73" s="4" t="s">
        <v>133</v>
      </c>
      <c r="B73" s="2" t="s">
        <v>134</v>
      </c>
      <c r="C73" s="5" t="s">
        <v>135</v>
      </c>
      <c r="D73" s="6">
        <v>57</v>
      </c>
      <c r="E73" s="7"/>
      <c r="F73" s="8" t="str">
        <f t="shared" si="1"/>
        <v/>
      </c>
    </row>
    <row r="74" spans="1:6" ht="42" customHeight="1">
      <c r="A74" s="4" t="s">
        <v>136</v>
      </c>
      <c r="B74" s="2" t="s">
        <v>137</v>
      </c>
      <c r="C74" s="5" t="s">
        <v>125</v>
      </c>
      <c r="D74" s="6">
        <v>19</v>
      </c>
      <c r="E74" s="7"/>
      <c r="F74" s="8" t="str">
        <f t="shared" si="1"/>
        <v/>
      </c>
    </row>
    <row r="75" spans="1:6" ht="42" customHeight="1">
      <c r="A75" s="4" t="s">
        <v>138</v>
      </c>
      <c r="B75" s="2" t="s">
        <v>139</v>
      </c>
      <c r="C75" s="5" t="s">
        <v>125</v>
      </c>
      <c r="D75" s="6">
        <v>19</v>
      </c>
      <c r="E75" s="7"/>
      <c r="F75" s="8" t="str">
        <f t="shared" si="1"/>
        <v/>
      </c>
    </row>
    <row r="76" spans="1:6" ht="25.05" customHeight="1">
      <c r="A76" s="14" t="s">
        <v>156</v>
      </c>
      <c r="B76" s="15"/>
      <c r="C76" s="15"/>
      <c r="D76" s="15"/>
      <c r="E76" s="16"/>
      <c r="F76" s="9" t="str">
        <f>IF(COUNT(E16:E75)=0,"",SUM(F16:F75))</f>
        <v/>
      </c>
    </row>
    <row r="77" spans="1:6">
      <c r="A77" s="1"/>
      <c r="B77" s="1"/>
      <c r="C77" s="1"/>
      <c r="D77" s="1"/>
      <c r="E77" s="1"/>
      <c r="F77" s="1"/>
    </row>
    <row r="78" spans="1:6" ht="22.95" customHeight="1">
      <c r="A78" s="13" t="s">
        <v>140</v>
      </c>
      <c r="B78" s="13"/>
      <c r="C78" s="13"/>
      <c r="D78" s="13"/>
      <c r="E78" s="13"/>
      <c r="F78" s="13"/>
    </row>
    <row r="79" spans="1:6" ht="25.95" customHeight="1">
      <c r="A79" s="2" t="s">
        <v>141</v>
      </c>
      <c r="B79" s="12"/>
      <c r="C79" s="12"/>
      <c r="D79" s="12"/>
      <c r="E79" s="12"/>
      <c r="F79" s="12"/>
    </row>
    <row r="80" spans="1:6" ht="25.95" customHeight="1">
      <c r="A80" s="2" t="s">
        <v>142</v>
      </c>
      <c r="B80" s="12"/>
      <c r="C80" s="12"/>
      <c r="D80" s="12"/>
      <c r="E80" s="12"/>
      <c r="F80" s="12"/>
    </row>
    <row r="81" spans="1:6" ht="25.95" customHeight="1">
      <c r="A81" s="2" t="s">
        <v>143</v>
      </c>
      <c r="B81" s="12"/>
      <c r="C81" s="12"/>
      <c r="D81" s="12"/>
      <c r="E81" s="12"/>
      <c r="F81" s="12"/>
    </row>
    <row r="82" spans="1:6" ht="25.95" customHeight="1">
      <c r="A82" s="2" t="s">
        <v>144</v>
      </c>
      <c r="B82" s="12"/>
      <c r="C82" s="12"/>
      <c r="D82" s="12"/>
      <c r="E82" s="12"/>
      <c r="F82" s="12"/>
    </row>
    <row r="83" spans="1:6" ht="25.95" customHeight="1">
      <c r="A83" s="2" t="s">
        <v>145</v>
      </c>
      <c r="B83" s="12"/>
      <c r="C83" s="12"/>
      <c r="D83" s="12"/>
      <c r="E83" s="12"/>
      <c r="F83" s="12"/>
    </row>
    <row r="84" spans="1:6">
      <c r="A84" s="1"/>
      <c r="B84" s="1"/>
      <c r="C84" s="1"/>
      <c r="D84" s="1"/>
      <c r="E84" s="1"/>
      <c r="F84" s="1"/>
    </row>
    <row r="85" spans="1:6" ht="22.95" customHeight="1">
      <c r="A85" s="13" t="s">
        <v>146</v>
      </c>
      <c r="B85" s="13"/>
      <c r="C85" s="13"/>
      <c r="D85" s="13"/>
      <c r="E85" s="13"/>
      <c r="F85" s="13"/>
    </row>
    <row r="86" spans="1:6" ht="30" customHeight="1">
      <c r="A86" s="11" t="s">
        <v>147</v>
      </c>
      <c r="B86" s="11"/>
      <c r="C86" s="11"/>
      <c r="D86" s="11"/>
      <c r="E86" s="11"/>
      <c r="F86" s="11"/>
    </row>
    <row r="87" spans="1:6" ht="30" customHeight="1">
      <c r="A87" s="11" t="s">
        <v>148</v>
      </c>
      <c r="B87" s="11"/>
      <c r="C87" s="11"/>
      <c r="D87" s="11"/>
      <c r="E87" s="11"/>
      <c r="F87" s="11"/>
    </row>
    <row r="88" spans="1:6">
      <c r="A88" s="1"/>
      <c r="B88" s="1"/>
      <c r="C88" s="1"/>
      <c r="D88" s="1"/>
      <c r="E88" s="1"/>
      <c r="F88" s="1"/>
    </row>
    <row r="89" spans="1:6" ht="34.049999999999997" customHeight="1">
      <c r="A89" s="1" t="s">
        <v>149</v>
      </c>
      <c r="B89" s="11"/>
      <c r="C89" s="11"/>
      <c r="D89" s="11"/>
      <c r="E89" s="11"/>
      <c r="F89" s="11"/>
    </row>
    <row r="90" spans="1:6" ht="25.05" customHeight="1">
      <c r="A90" s="1" t="s">
        <v>150</v>
      </c>
      <c r="B90" s="11"/>
      <c r="C90" s="11"/>
      <c r="D90" s="11"/>
      <c r="E90" s="11"/>
      <c r="F90" s="11"/>
    </row>
    <row r="91" spans="1:6" ht="25.05" customHeight="1">
      <c r="A91" s="1" t="s">
        <v>151</v>
      </c>
      <c r="B91" s="11"/>
      <c r="C91" s="11"/>
      <c r="D91" s="11"/>
      <c r="E91" s="11"/>
      <c r="F91" s="11"/>
    </row>
    <row r="92" spans="1:6" ht="25.05" customHeight="1">
      <c r="A92" s="1" t="s">
        <v>152</v>
      </c>
      <c r="B92" s="11"/>
      <c r="C92" s="11"/>
      <c r="D92" s="11"/>
      <c r="E92" s="11"/>
      <c r="F92" s="1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</sheetData>
  <mergeCells count="26">
    <mergeCell ref="A1:F1"/>
    <mergeCell ref="A2:F2"/>
    <mergeCell ref="A3:F3"/>
    <mergeCell ref="A5:F5"/>
    <mergeCell ref="B6:F6"/>
    <mergeCell ref="B7:F7"/>
    <mergeCell ref="B8:F8"/>
    <mergeCell ref="B9:F9"/>
    <mergeCell ref="B10:F10"/>
    <mergeCell ref="B11:F11"/>
    <mergeCell ref="B12:F12"/>
    <mergeCell ref="A14:F14"/>
    <mergeCell ref="A76:E76"/>
    <mergeCell ref="A78:F78"/>
    <mergeCell ref="B79:F79"/>
    <mergeCell ref="B80:F80"/>
    <mergeCell ref="B81:F81"/>
    <mergeCell ref="B82:F82"/>
    <mergeCell ref="B83:F83"/>
    <mergeCell ref="A85:F85"/>
    <mergeCell ref="B92:F92"/>
    <mergeCell ref="A86:F86"/>
    <mergeCell ref="A87:F87"/>
    <mergeCell ref="B89:F89"/>
    <mergeCell ref="B90:F90"/>
    <mergeCell ref="B91:F91"/>
  </mergeCells>
  <pageMargins left="0.7" right="0.7" top="0.75" bottom="0.75" header="0.3" footer="0.3"/>
  <pageSetup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lcf76f155ced4ddcb4097134ff3c332f xmlns="508661ba-9d96-4ba9-9fae-9aae93e5e05e">
      <Terms xmlns="http://schemas.microsoft.com/office/infopath/2007/PartnerControls"/>
    </lcf76f155ced4ddcb4097134ff3c332f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3" ma:contentTypeDescription="" ma:contentTypeScope="" ma:versionID="07cb4c296344a96788e12dbd64c283f1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95739d144511eacb42f71f859556ed90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?mso-contentType ?>
<spe:Receivers xmlns:spe="http://schemas.microsoft.com/sharepoint/events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2995665A-5AF7-464C-8E9B-0D0DBF191B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26096C-19A2-4748-A0AB-2459ED76F893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508661ba-9d96-4ba9-9fae-9aae93e5e05e"/>
    <ds:schemaRef ds:uri="http://schemas.microsoft.com/sharepoint/v4"/>
    <ds:schemaRef ds:uri="5bee2a90-8ff5-4c63-a13e-2ea07a36722d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34B96A65-F446-4ED4-9BCC-32A197FB9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A6BA9CD-2624-4C52-A843-E2D878DC0D3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BD01E770-DD2D-4087-B101-578D6219F826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AD845275-8257-4833-83D3-CB1B6CD2F0EC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Radu Bradescu</cp:lastModifiedBy>
  <cp:lastPrinted>2026-10-28T09:20:12Z</cp:lastPrinted>
  <dcterms:modified xsi:type="dcterms:W3CDTF">2026-10-28T09:22:19Z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  <property fmtid="{D5CDD505-2E9C-101B-9397-08002B2CF9AE}" pid="3" name="SystemDTAC">
    <vt:lpwstr/>
  </property>
  <property fmtid="{D5CDD505-2E9C-101B-9397-08002B2CF9AE}" pid="4" name="TaxKeyword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