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golans\Desktop\contracts\ITB 0008 - Lab equipment\"/>
    </mc:Choice>
  </mc:AlternateContent>
  <xr:revisionPtr revIDLastSave="0" documentId="13_ncr:1_{9033C077-F529-486A-9888-31AB48663ABE}" xr6:coauthVersionLast="45" xr6:coauthVersionMax="45" xr10:uidLastSave="{00000000-0000-0000-0000-000000000000}"/>
  <bookViews>
    <workbookView xWindow="390" yWindow="390" windowWidth="21600" windowHeight="1510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4" i="1"/>
  <c r="G22" i="1" s="1"/>
</calcChain>
</file>

<file path=xl/sharedStrings.xml><?xml version="1.0" encoding="utf-8"?>
<sst xmlns="http://schemas.openxmlformats.org/spreadsheetml/2006/main" count="66" uniqueCount="50">
  <si>
    <t>#</t>
  </si>
  <si>
    <t>Item</t>
  </si>
  <si>
    <t>Unit</t>
  </si>
  <si>
    <t>Quantity</t>
  </si>
  <si>
    <t>Detailed Specification</t>
  </si>
  <si>
    <t>kit</t>
  </si>
  <si>
    <t>Supliment Clostridiun difficile</t>
  </si>
  <si>
    <t>Genbag anaerob (bag, sachets with reducing mixture and closing devices)</t>
  </si>
  <si>
    <t>Vitek 2 ANC - anaerobic bacteria identification cards and Corynebacterium species, Clostridium</t>
  </si>
  <si>
    <t xml:space="preserve">Sterile saline solution (pH 4,5-7,0) 3x500ml/set </t>
  </si>
  <si>
    <t>Polystyrene tubes (transparent 12 x 75 mm) 2000 pcs / box</t>
  </si>
  <si>
    <t>PCR kit for C. difficile detection (genes: tcdA, tcdB and cdtA / cdtB-ribotype PCR 027)</t>
  </si>
  <si>
    <t>Polypropylene cryotubes with porous beads for the preservation of microbiological cultures (yellow) . Tubes and caps withstand up to -190ºC</t>
  </si>
  <si>
    <t>Polypropylene cryotubes with porous beads for the preservation of microbiological cultures (green). Tubes and caps withstand up to -190ºC</t>
  </si>
  <si>
    <t>Polypropylene cryotubes with porous beads for the preservation of microbiological cultures (blue). Tubes and caps withstand up to -190ºC</t>
  </si>
  <si>
    <t>Tulpină de referință Clostridoides difficile ATCC 9689</t>
  </si>
  <si>
    <t>VIDAS Clostridoides difficile  glutamate dehydrogenase ( GDH) (60 tests/kit)</t>
  </si>
  <si>
    <t xml:space="preserve">Kit = 60 tests, for the detection of the antigen glutamate dehydrogenase (GDH) produced by Clostridium difficile by  ELFA methodaplicable on VIDAS or equivavlent </t>
  </si>
  <si>
    <t>VIDAS Clostridoides difficile TOXIN A/B (60 tests/kit)</t>
  </si>
  <si>
    <t xml:space="preserve">Kit = 60 tests, for the detection of toxins A and B produced by Clostridium difficile by ELFA method aplicable on VIDAS or equivavlent </t>
  </si>
  <si>
    <t>ELISA tests Clostridoides difficile glutamate dehydrogenase (GDH) (human stool)</t>
  </si>
  <si>
    <t>An enzyme-linked immunosorbent assay (ELISA) for the qualitative detection of Clostridium difficile-specific glutamate dehydrogenase (GDH) in human stool specimens. Presence in the kit of all reagents required for the reaction, including positive and negative controls. Microtiter plate with 96 wells (12 strips of 8 removable wells each).  Reagents for 96 faecal investigations, including controls.</t>
  </si>
  <si>
    <t>ELISA tests Clostridoides difficile, tox A, B (human stool)</t>
  </si>
  <si>
    <t xml:space="preserve">An enzyme -linked immunosorbent assay (ELISA) for the qualitative determination of Toxins A and  B of Clostridium difficile in stool samples and from cultures of Clostridium difficile toxin-producing strains previously cultured from stool samples. Presence in the kit of all reagents required for the reaction, including positive and negative controls. Microtiter plate with 96 wells (12 strips of 8 removable wells each). Reagents for 96 faecal investigations, including controls.
Compatible with diferent tipes of automatic pipette </t>
  </si>
  <si>
    <t>Clostridoides difficile  Glutamate Dehydrogenase (GDH) /Toxin A+B (human stool)</t>
  </si>
  <si>
    <t xml:space="preserve">Kit = 10 immunochromatographic tests for the simultaneous qualitative detection of Clostridium difficile Glutamate Dehydrogenase (GDH), Toxin A and Toxin B in stool samples </t>
  </si>
  <si>
    <t>Clostridoides difficile Agar Base</t>
  </si>
  <si>
    <t>Packaging - 0.5 kg.</t>
  </si>
  <si>
    <t>kg</t>
  </si>
  <si>
    <t>Piece = 1 box of 10 bulbs each</t>
  </si>
  <si>
    <t>pc</t>
  </si>
  <si>
    <t>CHROMID Clostridoides difficile (20 plates)</t>
  </si>
  <si>
    <t>set</t>
  </si>
  <si>
    <t>Set = 20 boxes x 90 mm</t>
  </si>
  <si>
    <t>Set = 20 bags / 20 envelopes / 20 clips</t>
  </si>
  <si>
    <t>Set = 20 cards aplicable on VITEK or equivavlent</t>
  </si>
  <si>
    <t>Set=3x500ml</t>
  </si>
  <si>
    <t>Piece = Box with 2000 tubes</t>
  </si>
  <si>
    <t xml:space="preserve">COLUMBIA AGAR+ 5% sheep blood  </t>
  </si>
  <si>
    <t>Type of reaction - Multiplex real-time PCR. Testing principle – Detection and Differentiation of C. difficile Toxin A and Toxin B specific DNA.
For human diagnosis. Reagents for not less than 96 tests, including controls, compatible with the Rotor-Gene-6000 amplifier (0.2 ml tubes) or Quant Studio 5. The set will include reagents for all stages: extraction, amplification with real-time detection. EC certificate for in vitro use in accordance with the requirements of the European Directive. Taq mastermix (tcdA-F, tcdA-R, tcdB-F, tcdB-RA, tcdB-RB, cdtA-FA, cdtA-FB, cdtA-R, ctdB-F, cdtB-R, PS-F, PS-R, GluD-F, GluD-R); RNAse free water</t>
  </si>
  <si>
    <t>Packing-set = 20 boxes</t>
  </si>
  <si>
    <t>Piece = (box = 100 cryotubes).</t>
  </si>
  <si>
    <t>Piece = box with at least 2 stems.</t>
  </si>
  <si>
    <t>Uni price, USD</t>
  </si>
  <si>
    <t>Amount, USD, VAT exclusive</t>
  </si>
  <si>
    <t>Earliest Delivery date</t>
  </si>
  <si>
    <t>Total BID price</t>
  </si>
  <si>
    <t>INVITATION TO BID (ITB) FROM THE WORLD HEALTH ORGANISATION 
ITB 2021/EURO/MDA/0008</t>
  </si>
  <si>
    <t>Annex 4</t>
  </si>
  <si>
    <t>Price schedule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</si>
</sst>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р_._-;\-* #,##0.00_р_._-;_-* &quot;-&quot;??_р_._-;_-@_-"/>
    <numFmt numFmtId="165" formatCode="_-* #,##0.00\ _դ_ր_._-;\-* #,##0.00\ _դ_ր_._-;_-* &quot;-&quot;??\ _դ_ր_._-;_-@_-"/>
  </numFmts>
  <fonts count="12" x14ac:knownFonts="1">
    <font>
      <sz val="11"/>
      <color theme="1"/>
      <name val="Calibri"/>
      <family val="2"/>
      <scheme val="minor"/>
    </font>
    <font>
      <sz val="11"/>
      <color theme="1"/>
      <name val="Calibri"/>
      <family val="2"/>
      <scheme val="minor"/>
    </font>
    <font>
      <sz val="11"/>
      <color theme="1"/>
      <name val="Calibri"/>
      <family val="2"/>
      <charset val="204"/>
      <scheme val="minor"/>
    </font>
    <font>
      <sz val="11"/>
      <color theme="1"/>
      <name val="Calibri"/>
      <family val="2"/>
      <charset val="1"/>
      <scheme val="minor"/>
    </font>
    <font>
      <b/>
      <sz val="11"/>
      <color theme="1"/>
      <name val="Calibri"/>
      <family val="2"/>
      <charset val="162"/>
      <scheme val="minor"/>
    </font>
    <font>
      <i/>
      <sz val="11"/>
      <color theme="1"/>
      <name val="Calibri"/>
      <family val="2"/>
      <scheme val="minor"/>
    </font>
    <font>
      <sz val="10"/>
      <name val="Times New Roman"/>
      <family val="1"/>
      <charset val="204"/>
    </font>
    <font>
      <sz val="10"/>
      <color theme="1"/>
      <name val="Times New Roman"/>
      <family val="1"/>
      <charset val="204"/>
    </font>
    <font>
      <sz val="10"/>
      <color theme="1"/>
      <name val="Times New Roman"/>
      <family val="1"/>
    </font>
    <font>
      <b/>
      <sz val="11"/>
      <color theme="1"/>
      <name val="Calibri"/>
      <family val="2"/>
      <scheme val="minor"/>
    </font>
    <font>
      <b/>
      <sz val="11"/>
      <name val="Calibri"/>
      <family val="2"/>
      <scheme val="minor"/>
    </font>
    <font>
      <b/>
      <sz val="14"/>
      <color theme="1"/>
      <name val="Calibri"/>
      <family val="2"/>
      <scheme val="minor"/>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bottom style="medium">
        <color indexed="64"/>
      </bottom>
      <diagonal/>
    </border>
  </borders>
  <cellStyleXfs count="7">
    <xf numFmtId="0" fontId="0" fillId="0" borderId="0"/>
    <xf numFmtId="0" fontId="1" fillId="0" borderId="0"/>
    <xf numFmtId="164" fontId="2" fillId="0" borderId="0" applyFont="0" applyFill="0" applyBorder="0" applyAlignment="0" applyProtection="0"/>
    <xf numFmtId="0" fontId="3" fillId="0" borderId="0"/>
    <xf numFmtId="165" fontId="2" fillId="0" borderId="0" applyFont="0" applyFill="0" applyBorder="0" applyAlignment="0" applyProtection="0"/>
    <xf numFmtId="0" fontId="3" fillId="0" borderId="0"/>
    <xf numFmtId="0" fontId="2" fillId="2" borderId="1" applyNumberFormat="0" applyFont="0" applyAlignment="0" applyProtection="0"/>
  </cellStyleXfs>
  <cellXfs count="44">
    <xf numFmtId="0" fontId="0" fillId="0" borderId="0" xfId="0"/>
    <xf numFmtId="0" fontId="0" fillId="0" borderId="0" xfId="0"/>
    <xf numFmtId="0" fontId="5" fillId="0" borderId="0" xfId="0" applyFont="1" applyAlignment="1">
      <alignment vertical="center"/>
    </xf>
    <xf numFmtId="0" fontId="0" fillId="0" borderId="0" xfId="0" applyAlignment="1">
      <alignment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4" fillId="3" borderId="6" xfId="0" applyFont="1" applyFill="1" applyBorder="1" applyAlignment="1">
      <alignment horizontal="center" vertical="center" wrapText="1"/>
    </xf>
    <xf numFmtId="0" fontId="0" fillId="0" borderId="6" xfId="0" applyBorder="1"/>
    <xf numFmtId="0" fontId="7" fillId="0" borderId="8"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0" fillId="0" borderId="2" xfId="0" applyBorder="1" applyAlignment="1">
      <alignment horizontal="center" wrapText="1"/>
    </xf>
    <xf numFmtId="0" fontId="0" fillId="0" borderId="2" xfId="0" applyBorder="1"/>
    <xf numFmtId="0" fontId="6" fillId="0" borderId="10" xfId="0" applyFont="1" applyFill="1" applyBorder="1" applyAlignment="1">
      <alignment horizontal="left" vertical="center" wrapText="1"/>
    </xf>
    <xf numFmtId="0" fontId="6" fillId="0" borderId="3" xfId="0" applyFont="1" applyFill="1" applyBorder="1" applyAlignment="1">
      <alignment horizontal="center" vertical="center"/>
    </xf>
    <xf numFmtId="0" fontId="7" fillId="0" borderId="11" xfId="0" applyNumberFormat="1" applyFont="1" applyFill="1" applyBorder="1" applyAlignment="1">
      <alignment horizontal="center" vertical="center"/>
    </xf>
    <xf numFmtId="0" fontId="0" fillId="0" borderId="10" xfId="0" applyBorder="1" applyAlignment="1">
      <alignment horizontal="center" wrapText="1"/>
    </xf>
    <xf numFmtId="0" fontId="4" fillId="3" borderId="1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0" fillId="0" borderId="13" xfId="0" applyBorder="1"/>
    <xf numFmtId="0" fontId="10" fillId="0" borderId="6" xfId="0" applyFont="1" applyBorder="1" applyAlignment="1">
      <alignment horizontal="center" wrapText="1"/>
    </xf>
    <xf numFmtId="0" fontId="0" fillId="0" borderId="0" xfId="0" applyAlignment="1">
      <alignment vertical="center" wrapText="1"/>
    </xf>
    <xf numFmtId="0" fontId="9" fillId="0" borderId="7" xfId="0" applyFont="1" applyBorder="1" applyAlignment="1">
      <alignment horizontal="right" wrapText="1"/>
    </xf>
    <xf numFmtId="0" fontId="0" fillId="3" borderId="15" xfId="0" applyFill="1" applyBorder="1"/>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5" xfId="0" applyBorder="1"/>
    <xf numFmtId="0" fontId="4" fillId="3" borderId="15"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19" xfId="0" applyBorder="1"/>
    <xf numFmtId="0" fontId="6" fillId="0" borderId="4" xfId="0" applyFont="1" applyFill="1" applyBorder="1" applyAlignment="1">
      <alignment horizontal="left" vertical="center" wrapText="1"/>
    </xf>
    <xf numFmtId="0" fontId="0" fillId="0" borderId="20" xfId="0" applyBorder="1"/>
    <xf numFmtId="0" fontId="6" fillId="0" borderId="2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0" fillId="0" borderId="22" xfId="0" applyBorder="1"/>
    <xf numFmtId="0" fontId="9" fillId="0" borderId="15" xfId="0" applyFont="1" applyBorder="1" applyAlignment="1">
      <alignment horizontal="right" wrapText="1"/>
    </xf>
    <xf numFmtId="0" fontId="11" fillId="0" borderId="23" xfId="0" applyFont="1" applyBorder="1" applyAlignment="1">
      <alignment horizontal="center" vertical="center"/>
    </xf>
  </cellXfs>
  <cellStyles count="7">
    <cellStyle name="Comma 4" xfId="2" xr:uid="{00000000-0005-0000-0000-000000000000}"/>
    <cellStyle name="Comma 5" xfId="4" xr:uid="{00000000-0005-0000-0000-000001000000}"/>
    <cellStyle name="Normal" xfId="0" builtinId="0"/>
    <cellStyle name="Normal 2 3 2" xfId="5" xr:uid="{00000000-0005-0000-0000-000003000000}"/>
    <cellStyle name="Normal 2 4" xfId="3" xr:uid="{00000000-0005-0000-0000-000004000000}"/>
    <cellStyle name="Normal 3" xfId="1" xr:uid="{00000000-0005-0000-0000-000005000000}"/>
    <cellStyle name="Note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tabSelected="1" zoomScale="89" zoomScaleNormal="89" workbookViewId="0">
      <selection activeCell="C7" sqref="C7"/>
    </sheetView>
  </sheetViews>
  <sheetFormatPr defaultRowHeight="15" x14ac:dyDescent="0.25"/>
  <cols>
    <col min="2" max="2" width="44.85546875" customWidth="1"/>
    <col min="3" max="3" width="64" style="1" customWidth="1"/>
    <col min="4" max="4" width="12.5703125" customWidth="1"/>
    <col min="5" max="5" width="10.140625" customWidth="1"/>
    <col min="6" max="8" width="15.7109375" customWidth="1"/>
  </cols>
  <sheetData>
    <row r="1" spans="1:8" s="1" customFormat="1" ht="42.75" customHeight="1" x14ac:dyDescent="0.25">
      <c r="A1" s="26" t="s">
        <v>47</v>
      </c>
      <c r="B1" s="26"/>
      <c r="C1" s="26"/>
    </row>
    <row r="2" spans="1:8" s="3" customFormat="1" ht="28.5" customHeight="1" thickBot="1" x14ac:dyDescent="0.3">
      <c r="A2" s="2" t="s">
        <v>48</v>
      </c>
      <c r="B2" s="43" t="s">
        <v>49</v>
      </c>
      <c r="C2" s="43"/>
      <c r="D2" s="43"/>
      <c r="E2" s="43"/>
      <c r="F2" s="43"/>
      <c r="G2" s="43"/>
      <c r="H2" s="43"/>
    </row>
    <row r="3" spans="1:8" ht="38.25" customHeight="1" thickBot="1" x14ac:dyDescent="0.3">
      <c r="A3" s="28" t="s">
        <v>0</v>
      </c>
      <c r="B3" s="33" t="s">
        <v>1</v>
      </c>
      <c r="C3" s="9" t="s">
        <v>4</v>
      </c>
      <c r="D3" s="9" t="s">
        <v>2</v>
      </c>
      <c r="E3" s="9" t="s">
        <v>3</v>
      </c>
      <c r="F3" s="9" t="s">
        <v>43</v>
      </c>
      <c r="G3" s="9" t="s">
        <v>44</v>
      </c>
      <c r="H3" s="20" t="s">
        <v>45</v>
      </c>
    </row>
    <row r="4" spans="1:8" s="1" customFormat="1" ht="44.25" customHeight="1" x14ac:dyDescent="0.25">
      <c r="A4" s="29">
        <v>1</v>
      </c>
      <c r="B4" s="34" t="s">
        <v>16</v>
      </c>
      <c r="C4" s="16" t="s">
        <v>17</v>
      </c>
      <c r="D4" s="17" t="s">
        <v>5</v>
      </c>
      <c r="E4" s="18">
        <v>9</v>
      </c>
      <c r="F4" s="19"/>
      <c r="G4" s="19">
        <f>E4*F4</f>
        <v>0</v>
      </c>
      <c r="H4" s="35"/>
    </row>
    <row r="5" spans="1:8" s="1" customFormat="1" ht="45" customHeight="1" x14ac:dyDescent="0.25">
      <c r="A5" s="30">
        <v>2</v>
      </c>
      <c r="B5" s="36" t="s">
        <v>18</v>
      </c>
      <c r="C5" s="4" t="s">
        <v>19</v>
      </c>
      <c r="D5" s="5" t="s">
        <v>5</v>
      </c>
      <c r="E5" s="11">
        <v>9</v>
      </c>
      <c r="F5" s="14"/>
      <c r="G5" s="19">
        <f t="shared" ref="G5:G21" si="0">E5*F5</f>
        <v>0</v>
      </c>
      <c r="H5" s="37"/>
    </row>
    <row r="6" spans="1:8" s="1" customFormat="1" ht="67.5" customHeight="1" x14ac:dyDescent="0.25">
      <c r="A6" s="30">
        <v>3</v>
      </c>
      <c r="B6" s="38" t="s">
        <v>20</v>
      </c>
      <c r="C6" s="4" t="s">
        <v>21</v>
      </c>
      <c r="D6" s="5" t="s">
        <v>5</v>
      </c>
      <c r="E6" s="11">
        <v>10</v>
      </c>
      <c r="F6" s="14"/>
      <c r="G6" s="19">
        <f t="shared" si="0"/>
        <v>0</v>
      </c>
      <c r="H6" s="37"/>
    </row>
    <row r="7" spans="1:8" s="1" customFormat="1" ht="109.5" customHeight="1" x14ac:dyDescent="0.25">
      <c r="A7" s="30">
        <v>4</v>
      </c>
      <c r="B7" s="36" t="s">
        <v>22</v>
      </c>
      <c r="C7" s="4" t="s">
        <v>23</v>
      </c>
      <c r="D7" s="5" t="s">
        <v>5</v>
      </c>
      <c r="E7" s="11">
        <v>10</v>
      </c>
      <c r="F7" s="14"/>
      <c r="G7" s="19">
        <f t="shared" si="0"/>
        <v>0</v>
      </c>
      <c r="H7" s="37"/>
    </row>
    <row r="8" spans="1:8" s="1" customFormat="1" ht="52.5" customHeight="1" x14ac:dyDescent="0.25">
      <c r="A8" s="31">
        <v>5</v>
      </c>
      <c r="B8" s="36" t="s">
        <v>24</v>
      </c>
      <c r="C8" s="4" t="s">
        <v>25</v>
      </c>
      <c r="D8" s="5" t="s">
        <v>5</v>
      </c>
      <c r="E8" s="11">
        <v>40</v>
      </c>
      <c r="F8" s="14"/>
      <c r="G8" s="19">
        <f t="shared" si="0"/>
        <v>0</v>
      </c>
      <c r="H8" s="37"/>
    </row>
    <row r="9" spans="1:8" s="1" customFormat="1" ht="33" customHeight="1" x14ac:dyDescent="0.25">
      <c r="A9" s="30">
        <v>6</v>
      </c>
      <c r="B9" s="36" t="s">
        <v>26</v>
      </c>
      <c r="C9" s="4" t="s">
        <v>27</v>
      </c>
      <c r="D9" s="5" t="s">
        <v>28</v>
      </c>
      <c r="E9" s="12">
        <v>2</v>
      </c>
      <c r="F9" s="14"/>
      <c r="G9" s="19">
        <f t="shared" si="0"/>
        <v>0</v>
      </c>
      <c r="H9" s="37"/>
    </row>
    <row r="10" spans="1:8" s="1" customFormat="1" ht="34.5" customHeight="1" x14ac:dyDescent="0.25">
      <c r="A10" s="30">
        <v>7</v>
      </c>
      <c r="B10" s="39" t="s">
        <v>6</v>
      </c>
      <c r="C10" s="7" t="s">
        <v>29</v>
      </c>
      <c r="D10" s="8" t="s">
        <v>30</v>
      </c>
      <c r="E10" s="13">
        <v>4</v>
      </c>
      <c r="F10" s="14"/>
      <c r="G10" s="19">
        <f t="shared" si="0"/>
        <v>0</v>
      </c>
      <c r="H10" s="37"/>
    </row>
    <row r="11" spans="1:8" ht="35.25" customHeight="1" x14ac:dyDescent="0.25">
      <c r="A11" s="30">
        <v>8</v>
      </c>
      <c r="B11" s="39" t="s">
        <v>31</v>
      </c>
      <c r="C11" s="7" t="s">
        <v>33</v>
      </c>
      <c r="D11" s="8" t="s">
        <v>32</v>
      </c>
      <c r="E11" s="13">
        <v>20</v>
      </c>
      <c r="F11" s="14"/>
      <c r="G11" s="19">
        <f t="shared" si="0"/>
        <v>0</v>
      </c>
      <c r="H11" s="37"/>
    </row>
    <row r="12" spans="1:8" ht="48.75" customHeight="1" x14ac:dyDescent="0.25">
      <c r="A12" s="30">
        <v>9</v>
      </c>
      <c r="B12" s="39" t="s">
        <v>7</v>
      </c>
      <c r="C12" s="7" t="s">
        <v>34</v>
      </c>
      <c r="D12" s="8" t="s">
        <v>32</v>
      </c>
      <c r="E12" s="13">
        <v>30</v>
      </c>
      <c r="F12" s="14"/>
      <c r="G12" s="19">
        <f t="shared" si="0"/>
        <v>0</v>
      </c>
      <c r="H12" s="37"/>
    </row>
    <row r="13" spans="1:8" ht="39.75" customHeight="1" x14ac:dyDescent="0.25">
      <c r="A13" s="31">
        <v>10</v>
      </c>
      <c r="B13" s="36" t="s">
        <v>8</v>
      </c>
      <c r="C13" s="4" t="s">
        <v>35</v>
      </c>
      <c r="D13" s="8" t="s">
        <v>32</v>
      </c>
      <c r="E13" s="12">
        <v>30</v>
      </c>
      <c r="F13" s="14"/>
      <c r="G13" s="19">
        <f t="shared" si="0"/>
        <v>0</v>
      </c>
      <c r="H13" s="37"/>
    </row>
    <row r="14" spans="1:8" s="1" customFormat="1" ht="39.75" customHeight="1" x14ac:dyDescent="0.25">
      <c r="A14" s="30">
        <v>11</v>
      </c>
      <c r="B14" s="36" t="s">
        <v>9</v>
      </c>
      <c r="C14" s="4" t="s">
        <v>36</v>
      </c>
      <c r="D14" s="8" t="s">
        <v>32</v>
      </c>
      <c r="E14" s="12">
        <v>1</v>
      </c>
      <c r="F14" s="14"/>
      <c r="G14" s="19">
        <f t="shared" si="0"/>
        <v>0</v>
      </c>
      <c r="H14" s="37"/>
    </row>
    <row r="15" spans="1:8" s="1" customFormat="1" ht="39.75" customHeight="1" x14ac:dyDescent="0.25">
      <c r="A15" s="30">
        <v>12</v>
      </c>
      <c r="B15" s="36" t="s">
        <v>10</v>
      </c>
      <c r="C15" s="4" t="s">
        <v>37</v>
      </c>
      <c r="D15" s="5" t="s">
        <v>30</v>
      </c>
      <c r="E15" s="12">
        <v>1</v>
      </c>
      <c r="F15" s="14"/>
      <c r="G15" s="19">
        <f t="shared" si="0"/>
        <v>0</v>
      </c>
      <c r="H15" s="37"/>
    </row>
    <row r="16" spans="1:8" s="1" customFormat="1" ht="42" customHeight="1" x14ac:dyDescent="0.25">
      <c r="A16" s="30">
        <v>13</v>
      </c>
      <c r="B16" s="36" t="s">
        <v>38</v>
      </c>
      <c r="C16" s="4" t="s">
        <v>40</v>
      </c>
      <c r="D16" s="5" t="s">
        <v>32</v>
      </c>
      <c r="E16" s="12">
        <v>30</v>
      </c>
      <c r="F16" s="14"/>
      <c r="G16" s="19">
        <f t="shared" si="0"/>
        <v>0</v>
      </c>
      <c r="H16" s="37"/>
    </row>
    <row r="17" spans="1:8" s="1" customFormat="1" ht="126.75" customHeight="1" x14ac:dyDescent="0.25">
      <c r="A17" s="30">
        <v>14</v>
      </c>
      <c r="B17" s="36" t="s">
        <v>11</v>
      </c>
      <c r="C17" s="4" t="s">
        <v>39</v>
      </c>
      <c r="D17" s="5" t="s">
        <v>5</v>
      </c>
      <c r="E17" s="12">
        <v>2</v>
      </c>
      <c r="F17" s="14"/>
      <c r="G17" s="19">
        <f t="shared" si="0"/>
        <v>0</v>
      </c>
      <c r="H17" s="37"/>
    </row>
    <row r="18" spans="1:8" ht="50.25" customHeight="1" x14ac:dyDescent="0.25">
      <c r="A18" s="31">
        <v>15</v>
      </c>
      <c r="B18" s="36" t="s">
        <v>12</v>
      </c>
      <c r="C18" s="6" t="s">
        <v>41</v>
      </c>
      <c r="D18" s="5" t="s">
        <v>30</v>
      </c>
      <c r="E18" s="12">
        <v>4</v>
      </c>
      <c r="F18" s="15"/>
      <c r="G18" s="19">
        <f t="shared" si="0"/>
        <v>0</v>
      </c>
      <c r="H18" s="37"/>
    </row>
    <row r="19" spans="1:8" ht="46.5" customHeight="1" x14ac:dyDescent="0.25">
      <c r="A19" s="30">
        <v>16</v>
      </c>
      <c r="B19" s="36" t="s">
        <v>13</v>
      </c>
      <c r="C19" s="6" t="s">
        <v>41</v>
      </c>
      <c r="D19" s="5" t="s">
        <v>30</v>
      </c>
      <c r="E19" s="12">
        <v>4</v>
      </c>
      <c r="F19" s="15"/>
      <c r="G19" s="19">
        <f t="shared" si="0"/>
        <v>0</v>
      </c>
      <c r="H19" s="37"/>
    </row>
    <row r="20" spans="1:8" ht="49.5" customHeight="1" x14ac:dyDescent="0.25">
      <c r="A20" s="30">
        <v>17</v>
      </c>
      <c r="B20" s="36" t="s">
        <v>14</v>
      </c>
      <c r="C20" s="6" t="s">
        <v>41</v>
      </c>
      <c r="D20" s="5" t="s">
        <v>30</v>
      </c>
      <c r="E20" s="12">
        <v>4</v>
      </c>
      <c r="F20" s="15"/>
      <c r="G20" s="19">
        <f t="shared" si="0"/>
        <v>0</v>
      </c>
      <c r="H20" s="37"/>
    </row>
    <row r="21" spans="1:8" ht="28.5" customHeight="1" thickBot="1" x14ac:dyDescent="0.3">
      <c r="A21" s="31">
        <v>18</v>
      </c>
      <c r="B21" s="40" t="s">
        <v>15</v>
      </c>
      <c r="C21" s="21" t="s">
        <v>42</v>
      </c>
      <c r="D21" s="22" t="s">
        <v>30</v>
      </c>
      <c r="E21" s="23">
        <v>3</v>
      </c>
      <c r="F21" s="24"/>
      <c r="G21" s="19">
        <f t="shared" si="0"/>
        <v>0</v>
      </c>
      <c r="H21" s="41"/>
    </row>
    <row r="22" spans="1:8" ht="29.25" customHeight="1" thickBot="1" x14ac:dyDescent="0.3">
      <c r="A22" s="32"/>
      <c r="B22" s="42" t="s">
        <v>46</v>
      </c>
      <c r="C22" s="27"/>
      <c r="D22" s="27"/>
      <c r="E22" s="27"/>
      <c r="F22" s="27"/>
      <c r="G22" s="25">
        <f>SUM(G4:G21)</f>
        <v>0</v>
      </c>
      <c r="H22" s="10"/>
    </row>
  </sheetData>
  <mergeCells count="3">
    <mergeCell ref="A1:C1"/>
    <mergeCell ref="B22:F22"/>
    <mergeCell ref="B2:H2"/>
  </mergeCells>
  <pageMargins left="0.25" right="0.25"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C7DD426ACEDC41B5F53A789464B381" ma:contentTypeVersion="7" ma:contentTypeDescription="Create a new document." ma:contentTypeScope="" ma:versionID="6a791a7f5bb005ea6df68804a8b06480">
  <xsd:schema xmlns:xsd="http://www.w3.org/2001/XMLSchema" xmlns:xs="http://www.w3.org/2001/XMLSchema" xmlns:p="http://schemas.microsoft.com/office/2006/metadata/properties" xmlns:ns3="5e12b575-8928-4663-a421-b36de056178a" xmlns:ns4="54268901-7a69-4bd2-a571-b7200e57fb4c" targetNamespace="http://schemas.microsoft.com/office/2006/metadata/properties" ma:root="true" ma:fieldsID="b36a01bfa41bfdd5aa0e35160bb3b2b9" ns3:_="" ns4:_="">
    <xsd:import namespace="5e12b575-8928-4663-a421-b36de056178a"/>
    <xsd:import namespace="54268901-7a69-4bd2-a571-b7200e57fb4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2b575-8928-4663-a421-b36de05617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268901-7a69-4bd2-a571-b7200e57fb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5C7ED2-40EE-4BF2-83EC-A5208FFA67FE}">
  <ds:schemaRefs>
    <ds:schemaRef ds:uri="http://schemas.microsoft.com/sharepoint/v3/contenttype/forms"/>
  </ds:schemaRefs>
</ds:datastoreItem>
</file>

<file path=customXml/itemProps2.xml><?xml version="1.0" encoding="utf-8"?>
<ds:datastoreItem xmlns:ds="http://schemas.openxmlformats.org/officeDocument/2006/customXml" ds:itemID="{E79D7C02-F2BF-4699-BB4C-899EB9F60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2b575-8928-4663-a421-b36de056178a"/>
    <ds:schemaRef ds:uri="54268901-7a69-4bd2-a571-b7200e57f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E4D798-5FA8-4C6A-B75B-56D41FBCD5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User (ICT)</dc:creator>
  <cp:lastModifiedBy>GOLAN, Svetlana</cp:lastModifiedBy>
  <cp:lastPrinted>2021-01-22T10:07:27Z</cp:lastPrinted>
  <dcterms:created xsi:type="dcterms:W3CDTF">2019-05-16T12:44:51Z</dcterms:created>
  <dcterms:modified xsi:type="dcterms:W3CDTF">2021-05-12T10:52:00Z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0x01010054C7DD426ACEDC41B5F53A789464B381</vt:lpwstr>
  </property>
</Properties>
</file>