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radescu\UNICEF\MDA Operations - Procurement\INVITATIONS TO BID\2021\9168242 hygiene supplie 26 inst\"/>
    </mc:Choice>
  </mc:AlternateContent>
  <xr:revisionPtr revIDLastSave="35" documentId="8_{536D9139-417A-4AC9-BF80-F296AB78A4D5}" xr6:coauthVersionLast="44" xr6:coauthVersionMax="45" xr10:uidLastSave="{26D2FE6C-F890-4082-B818-1C9EB3116DCB}"/>
  <bookViews>
    <workbookView xWindow="-120" yWindow="-120" windowWidth="29040" windowHeight="15840" xr2:uid="{7DCD6FAE-1775-4BB5-A081-2E79ACA0AD63}"/>
  </bookViews>
  <sheets>
    <sheet name="26 instituti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4" i="11" l="1"/>
  <c r="AE5" i="11" l="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</calcChain>
</file>

<file path=xl/sharedStrings.xml><?xml version="1.0" encoding="utf-8"?>
<sst xmlns="http://schemas.openxmlformats.org/spreadsheetml/2006/main" count="138" uniqueCount="129">
  <si>
    <t>No.</t>
  </si>
  <si>
    <t>Produse (romana)</t>
  </si>
  <si>
    <t>Volum</t>
  </si>
  <si>
    <t>5 L</t>
  </si>
  <si>
    <t>1 L</t>
  </si>
  <si>
    <t>0.5 L</t>
  </si>
  <si>
    <t>Liceul tehnologic pentru copii cu vederea slabă, mun. Chişinău</t>
  </si>
  <si>
    <t>Şcoala specială pentru copiii hipoacuzici şi surditate tardivă nr.12, mun. Chişinău</t>
  </si>
  <si>
    <t>Şcoala-internat auxiliară, s. Bulboaca, rnul Anenii Noi</t>
  </si>
  <si>
    <t>Perie de dinti pentru maturi, moale</t>
  </si>
  <si>
    <t>10 kg</t>
  </si>
  <si>
    <t>Supplies (English)</t>
  </si>
  <si>
    <t>Dezinfectant de mâini, etanol &gt;70%, 1 L, cu dozator</t>
  </si>
  <si>
    <t>Hand sanitizer, Ethanol-based &gt;70%.For hygienic disinfection of hands, virucide, liquid,ready-for-use, shelf-life at least 4 months, 1 L, with pump</t>
  </si>
  <si>
    <t>Dezinfectant universal suprafete, 1L, actiune rapida, efect virucid</t>
  </si>
  <si>
    <t>Surface disinfectant, universal, 1l.Fast action disinfectant for wipe and spray disinfection ofnon-critical medical devices andenvironmental surfaces.</t>
  </si>
  <si>
    <t>Șampon adulti, pentru toate tipurile de par, hipoalergenic,0.7 - 0.8 L</t>
  </si>
  <si>
    <t xml:space="preserve">Shampoo for adults, for all types of hair, hypoallergenic, 0.7 - 0.8 L </t>
  </si>
  <si>
    <t>0.7 - 0.8 L</t>
  </si>
  <si>
    <t>Sampon pentru copii, fara lacrimi, hipoalergenic, 0.3 - 0.4 L</t>
  </si>
  <si>
    <t>Shampoo for kids, tear-free, hypoallergenic,  0.3 - 0.4 L</t>
  </si>
  <si>
    <t xml:space="preserve"> 0.3 - 0.4 L</t>
  </si>
  <si>
    <t>Hartie igienică, 1 strat, din hartie reciclata, 8 role/pachet, cel putin 90 mm x60-65m/rola</t>
  </si>
  <si>
    <t>Toilet Paper (1 ply, 8 rolls/pack).At least 90 mm x 60 m/roll, recycled paper</t>
  </si>
  <si>
    <t>8 rolls/pack</t>
  </si>
  <si>
    <t>Saci menajeri, 35l, 50 buc/rola</t>
  </si>
  <si>
    <t>Trash bags, 35 L, 50pcs/roll, polyethylene</t>
  </si>
  <si>
    <t>50 pcs/roll</t>
  </si>
  <si>
    <t>Inalbitor lichid, hipoclorit de sodiu 5%, 1L</t>
  </si>
  <si>
    <t>Disinfectant (bleach, sodium hypochlorite), 1 L, Liquid bleach, based on sodium hypochlorite (min. 5%),  Remaining shelf life at least 6 months.</t>
  </si>
  <si>
    <t>Manusi menajere cauciuc, una pereche, M</t>
  </si>
  <si>
    <t>Household rubber gloves, 1 pair.Cleaning rubber gloves, size M</t>
  </si>
  <si>
    <t>one pair, size M</t>
  </si>
  <si>
    <t>Prosoape de bucatarie, hartie, 3 straturi, 8 role/pachet</t>
  </si>
  <si>
    <t>Paper towels, 3-ply, 8 rolls/pack</t>
  </si>
  <si>
    <t>Solutie curatat WC, pe baza de hipoclorit de sodiu, 0.75L</t>
  </si>
  <si>
    <t>WC bowl cleaner, 750 ml, Household WC cleaner</t>
  </si>
  <si>
    <t>0.75L</t>
  </si>
  <si>
    <t>100-120 ml</t>
  </si>
  <si>
    <t>Toothbrush for adults, Soft</t>
  </si>
  <si>
    <t>1 pc</t>
  </si>
  <si>
    <t xml:space="preserve">Perie de dinti pentru copii, moale </t>
  </si>
  <si>
    <t>Toothbrush for kids, Soft</t>
  </si>
  <si>
    <t>Scutece pentru adulti, marimea M,  80-110 cm, 1 buc.</t>
  </si>
  <si>
    <t>Diapers for adults, Medium size,  80-110 cm, 1 item</t>
  </si>
  <si>
    <t>Scutece pentru adulti, marimea L, 110-150 cm, 1 buc</t>
  </si>
  <si>
    <t>Diapers for adults, Large size, 110-150 cm, 1 item</t>
  </si>
  <si>
    <t>Scutece copii, marimea 2, 70-80 buc./pachet</t>
  </si>
  <si>
    <t>Diapers for kids, Size 2, 70-80 pieces/pack</t>
  </si>
  <si>
    <t>Size 2, 70-80 pcs/pack</t>
  </si>
  <si>
    <t>Scutece copii, marimea 3, 58-68 buc./pachet</t>
  </si>
  <si>
    <t>Diapers for kids, size 3, 58-68 peaces/pack</t>
  </si>
  <si>
    <t>Size 3, 58-68 pcs/pack</t>
  </si>
  <si>
    <t>Scutece copii, marimea 4, 55-63 buc./pachet</t>
  </si>
  <si>
    <t>Diapers for kids, Size 4, 55-63 pieces/pack</t>
  </si>
  <si>
    <t>Scutece copii, marimea 5, 48-56 buc./pachet</t>
  </si>
  <si>
    <t>Diapers for kids, Size 5, 48-56 pieces/pack</t>
  </si>
  <si>
    <t xml:space="preserve">Menstrual pads, medium, 20 pack </t>
  </si>
  <si>
    <t>20 pack</t>
  </si>
  <si>
    <t>Dezinfectant de mâini, etanol &gt;70%, PET 5L, reciclabil</t>
  </si>
  <si>
    <t>Hand sanitizer, Ethanol-based &gt;70%, 5 L refill. For hygienic disinfection of hands, virucide, liquid,ready-for-use, shelf-life at least 4 months, 5 L PET recyclable bottle.</t>
  </si>
  <si>
    <t>Dezinfectant de mâini, etanol &gt;70%, 0.5 L, cu dozator</t>
  </si>
  <si>
    <t>Hand sanitizer, Ethanol-based &gt;70%.For hygienic disinfection of hands, virucide, liquid,ready-for-use, shelf-life at least 4 months, 0.5 L, with pump</t>
  </si>
  <si>
    <t>65-80 ml</t>
  </si>
  <si>
    <t>Size 4, 55-63 pcs/pack</t>
  </si>
  <si>
    <t>Size 5, 48-56 pcs/pack</t>
  </si>
  <si>
    <t>Şcoala de-tip internat pentru copii orfani şi rămaşi fără îngrijirea părinţilor, or. Ceadir-Lunga</t>
  </si>
  <si>
    <t>or. Bender, str. Pavel Morozov 13,</t>
  </si>
  <si>
    <t>mun. Chisinau, str. Lomonosov, 5</t>
  </si>
  <si>
    <t>mun. Chisinau, str. Grigore Ureche, 30</t>
  </si>
  <si>
    <t>s. Bulboaca, r-nul Anenii Noi, str. Mihai Eminescu, 40</t>
  </si>
  <si>
    <t>mun. Chisinau, str. Alexei Mateevici, 15</t>
  </si>
  <si>
    <t>Şcoala - internat auxiliară, s. Congaz</t>
  </si>
  <si>
    <t>or. Ceadir-Lunga, str. Vladimir Lenin, 5, UTA Gagauzia,</t>
  </si>
  <si>
    <t>Şcoala auxiliara nr.7, mun. Chisinau</t>
  </si>
  <si>
    <t>Şcoala auxiliara internat nr.6, mun. Chisinau</t>
  </si>
  <si>
    <t>Şcoala auxiliară internat  nr. 5, mun. Chisinau</t>
  </si>
  <si>
    <t>mun. Chișinău, str. Cuza Voda, 54</t>
  </si>
  <si>
    <t>Complexul-Pilot de Pedagogie Curativă ”Orfeu”, mun. Chisinau</t>
  </si>
  <si>
    <t>mun. Chisinau, str. B.P. Hajdeu, 4</t>
  </si>
  <si>
    <t>mun. Chisinau, str. Vlaicu Pîrcălab 32</t>
  </si>
  <si>
    <t>s. Popeasca, r-nul Stefan Voda</t>
  </si>
  <si>
    <t>mun. Balti, str. 26 Martie, 18</t>
  </si>
  <si>
    <t>mun. Balti, str. Calea Iesilor, 19</t>
  </si>
  <si>
    <t>mun. Balti, str. Victoriei,  54</t>
  </si>
  <si>
    <t>IET nr.167 pentru copii cu deficiente auditive si asociate, mun. Chisinau</t>
  </si>
  <si>
    <t>mun. Chisinau, str. Ipolit Soroceanu, 42</t>
  </si>
  <si>
    <t xml:space="preserve"> s. Congaz, str. Lenina 78, UTA Gagauzia</t>
  </si>
  <si>
    <t>Scoala - auxiliară internat, s. Popeasca, r-nul Ştefan Vodă</t>
  </si>
  <si>
    <t xml:space="preserve">IET nr. 13 specializat/dezabilități de intelect, mun. Balti
</t>
  </si>
  <si>
    <t xml:space="preserve">IET nr. 16 "Bucuria" de tip sanatorial/pentru copii în contact cu bolnavi tuberculoza, mun. Balti
</t>
  </si>
  <si>
    <t xml:space="preserve">IET nr. 29 specializat/dificiențe locomotorii, mun. Balti
</t>
  </si>
  <si>
    <t>Detergent pudra pentru rufe, automat, concentrat, temperatura de spalare de la 20 grade Celsius, cu balzam si enzime, 10 kg</t>
  </si>
  <si>
    <t>Auto Washing powder, concentrated, low temperature washing (20'), with softeners and enzimes, 10 kg</t>
  </si>
  <si>
    <t>Absorbante, medium (4 pic), 20 buc/pachet</t>
  </si>
  <si>
    <t>Pasta de dinti pentru copii, 60-80 ml</t>
  </si>
  <si>
    <t>Toothpaste for kids,60-80 ml., Whitening toothpaste</t>
  </si>
  <si>
    <t>Pasta de dinti pentru adulti, 100 - 125 ml</t>
  </si>
  <si>
    <t>Toothpaste for adults, 100 - 125 ml., Whitening toothpaste</t>
  </si>
  <si>
    <t>Săpun lichid cu emolienti si crema, PET 5L, reciclabil</t>
  </si>
  <si>
    <t>Săpun lichid cu emolienti si crema, cu dozator, 1L</t>
  </si>
  <si>
    <t>Săpun lichid cu emolienti si crema, cu dozator, 0,5L</t>
  </si>
  <si>
    <t>Liquid soap, handwash, 0.5 L.For hand washing, with cream emollients to prevent dry skin, 0.5 L , with pump</t>
  </si>
  <si>
    <t>Liquid soap, handwash, 1 L. For hand washing, with with cream and emollients to prevent dry skin, 1 L , with pump</t>
  </si>
  <si>
    <t>Liquid soap, handwash, 5 L refill.For hand washing, with with cream and emollients to prevent dry skin, 5 L PETrecyclable bottle</t>
  </si>
  <si>
    <t>Centrul ftiziopneumologic de reabilitare pentru copii „Cornești” Ungheni</t>
  </si>
  <si>
    <t>Centru de plasament temporar și reabilitare pentru copii Bălţi</t>
  </si>
  <si>
    <t>Centrul fiziopneumologic de reabilitare pentru copii Tîrnova Donduseni</t>
  </si>
  <si>
    <t xml:space="preserve"> Centrul de Cazare al Biroului Migraţie şi Azil Chisinau</t>
  </si>
  <si>
    <t>Centrul de plasament temporar pentru copii cu dizabilități Hîncești</t>
  </si>
  <si>
    <t>Centrul de plasament temporar pentru copii cu dizabilități Orhei</t>
  </si>
  <si>
    <t>Centrul de plasament și reabilitare pentru copii de vârstă fragedă Chişinău</t>
  </si>
  <si>
    <t>Centrul de Plasament al copilului „Regina Pacis” Chișinău</t>
  </si>
  <si>
    <t>Gimnaziul-internat nr. 3, Chisinau</t>
  </si>
  <si>
    <t>Şcoala - internat specială pentru copii cu restanţe  poliomelită şi paralizie cerebrală, or. Hînceşti</t>
  </si>
  <si>
    <t>Şcoala de-tip internat pentru copii orfani şi rămaşi fără îngrijirea părinţilor, s. Cărpineni, rnul Hînceşti</t>
  </si>
  <si>
    <t>Total</t>
  </si>
  <si>
    <t xml:space="preserve">Şc+E2:Z2oala de-tip internat pentru copii orfani şi rămaşi fără îngrijirea părinţilor, or. Bender </t>
  </si>
  <si>
    <t xml:space="preserve"> </t>
  </si>
  <si>
    <t xml:space="preserve">Chişinău, Bd.Dacia 60/4	 </t>
  </si>
  <si>
    <t>"Orhei, Str. V.Cupcea 4,
MD-3501 Tel: 023528871</t>
  </si>
  <si>
    <t xml:space="preserve">str. Natalia Gheorghiu 23/1	 </t>
  </si>
  <si>
    <t>MD-2025, mun. Chișinău, str. Gheorghe Caşu 10, tel. 22 72 79 63
0 22 79-15-92</t>
  </si>
  <si>
    <t xml:space="preserve">or. Hîncești, str. Alexandru Marinescu, 8.  </t>
  </si>
  <si>
    <t xml:space="preserve">s. Cărpineni, r-nul Hîncești, str. Gagarin, 7.  </t>
  </si>
  <si>
    <t xml:space="preserve"> 51, Strada Alexandru Cosmescu, Chișinău	 022737 027
022737022
022737044</t>
  </si>
  <si>
    <t>"Hînceşti, Str. A. Marinescu 16,
MD-3400"	 Tel: 026922362  
0 269 24 275</t>
  </si>
  <si>
    <t xml:space="preserve">rn. Dondușeni, s.Tîrnova, str.C.Stamati nr. 48, MD-5140 	 Tel.: 0251 55 444, 
0251 55 073, 
0251 55 446 </t>
  </si>
  <si>
    <t xml:space="preserve">or.Corneşti, str. Ştefan cel Mare, nr.70 ,023-66-12-27 
Fax: 023-66-12-27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</si>
</sst>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1" fillId="0" borderId="0" xfId="0" applyFont="1" applyFill="1"/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092D-D3A1-4564-86F3-B3401C1CA1D8}">
  <sheetPr>
    <pageSetUpPr fitToPage="1"/>
  </sheetPr>
  <dimension ref="A1:AE31"/>
  <sheetViews>
    <sheetView tabSelected="1" topLeftCell="A22" zoomScale="85" zoomScaleNormal="85" workbookViewId="0">
      <pane xSplit="4" topLeftCell="T1" activePane="topRight" state="frozen"/>
      <selection pane="topRight" activeCell="U2" sqref="U2"/>
    </sheetView>
  </sheetViews>
  <sheetFormatPr defaultRowHeight="15" x14ac:dyDescent="0.25"/>
  <cols>
    <col min="2" max="2" width="27.42578125" customWidth="1"/>
    <col min="3" max="3" width="32.5703125" customWidth="1"/>
    <col min="4" max="4" width="14.42578125" customWidth="1"/>
    <col min="5" max="5" width="25.85546875" customWidth="1"/>
    <col min="6" max="6" width="24.5703125" customWidth="1"/>
    <col min="7" max="7" width="17" customWidth="1"/>
    <col min="8" max="8" width="21.42578125" customWidth="1"/>
    <col min="9" max="9" width="18.140625" customWidth="1"/>
    <col min="10" max="10" width="21" customWidth="1"/>
    <col min="11" max="11" width="19.42578125" customWidth="1"/>
    <col min="12" max="12" width="24.5703125" customWidth="1"/>
    <col min="13" max="15" width="20.5703125" customWidth="1"/>
    <col min="16" max="16" width="19.42578125" customWidth="1"/>
    <col min="17" max="17" width="25.5703125" customWidth="1"/>
    <col min="18" max="18" width="25.140625" customWidth="1"/>
    <col min="19" max="19" width="24.42578125" customWidth="1"/>
    <col min="20" max="30" width="18" customWidth="1"/>
    <col min="31" max="31" width="13.42578125" style="29" customWidth="1"/>
  </cols>
  <sheetData>
    <row r="1" spans="1:31" ht="27.75" customHeight="1" thickBot="1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 s="34" t="s">
        <v>116</v>
      </c>
    </row>
    <row r="2" spans="1:31" ht="107.45" customHeight="1" x14ac:dyDescent="0.25">
      <c r="A2" s="30" t="s">
        <v>0</v>
      </c>
      <c r="B2" s="32" t="s">
        <v>1</v>
      </c>
      <c r="C2" s="32" t="s">
        <v>11</v>
      </c>
      <c r="D2" s="32" t="s">
        <v>2</v>
      </c>
      <c r="E2" s="35" t="s">
        <v>117</v>
      </c>
      <c r="F2" s="36" t="s">
        <v>66</v>
      </c>
      <c r="G2" s="35" t="s">
        <v>76</v>
      </c>
      <c r="H2" s="35" t="s">
        <v>75</v>
      </c>
      <c r="I2" s="35" t="s">
        <v>8</v>
      </c>
      <c r="J2" s="35" t="s">
        <v>74</v>
      </c>
      <c r="K2" s="35" t="s">
        <v>72</v>
      </c>
      <c r="L2" s="35" t="s">
        <v>7</v>
      </c>
      <c r="M2" s="35" t="s">
        <v>78</v>
      </c>
      <c r="N2" s="35" t="s">
        <v>6</v>
      </c>
      <c r="O2" s="35" t="s">
        <v>88</v>
      </c>
      <c r="P2" s="35" t="s">
        <v>89</v>
      </c>
      <c r="Q2" s="35" t="s">
        <v>90</v>
      </c>
      <c r="R2" s="35" t="s">
        <v>91</v>
      </c>
      <c r="S2" s="36" t="s">
        <v>85</v>
      </c>
      <c r="T2" s="37" t="s">
        <v>105</v>
      </c>
      <c r="U2" s="37" t="s">
        <v>106</v>
      </c>
      <c r="V2" s="37" t="s">
        <v>107</v>
      </c>
      <c r="W2" s="37" t="s">
        <v>108</v>
      </c>
      <c r="X2" s="37" t="s">
        <v>109</v>
      </c>
      <c r="Y2" s="37" t="s">
        <v>110</v>
      </c>
      <c r="Z2" s="38" t="s">
        <v>111</v>
      </c>
      <c r="AA2" s="38" t="s">
        <v>112</v>
      </c>
      <c r="AB2" s="38" t="s">
        <v>113</v>
      </c>
      <c r="AC2" s="38" t="s">
        <v>114</v>
      </c>
      <c r="AD2" s="38" t="s">
        <v>115</v>
      </c>
      <c r="AE2" s="34"/>
    </row>
    <row r="3" spans="1:31" ht="110.25" customHeight="1" x14ac:dyDescent="0.25">
      <c r="A3" s="31"/>
      <c r="B3" s="33"/>
      <c r="C3" s="33"/>
      <c r="D3" s="33"/>
      <c r="E3" s="39" t="s">
        <v>67</v>
      </c>
      <c r="F3" s="39" t="s">
        <v>73</v>
      </c>
      <c r="G3" s="39" t="s">
        <v>68</v>
      </c>
      <c r="H3" s="39" t="s">
        <v>69</v>
      </c>
      <c r="I3" s="39" t="s">
        <v>70</v>
      </c>
      <c r="J3" s="39" t="s">
        <v>71</v>
      </c>
      <c r="K3" s="39" t="s">
        <v>87</v>
      </c>
      <c r="L3" s="39" t="s">
        <v>77</v>
      </c>
      <c r="M3" s="39" t="s">
        <v>79</v>
      </c>
      <c r="N3" s="39" t="s">
        <v>80</v>
      </c>
      <c r="O3" s="39" t="s">
        <v>81</v>
      </c>
      <c r="P3" s="39" t="s">
        <v>82</v>
      </c>
      <c r="Q3" s="39" t="s">
        <v>83</v>
      </c>
      <c r="R3" s="39" t="s">
        <v>84</v>
      </c>
      <c r="S3" s="40" t="s">
        <v>86</v>
      </c>
      <c r="T3" s="41" t="s">
        <v>128</v>
      </c>
      <c r="U3" s="41" t="s">
        <v>118</v>
      </c>
      <c r="V3" s="41" t="s">
        <v>127</v>
      </c>
      <c r="W3" s="41" t="s">
        <v>119</v>
      </c>
      <c r="X3" s="41" t="s">
        <v>126</v>
      </c>
      <c r="Y3" s="41" t="s">
        <v>120</v>
      </c>
      <c r="Z3" s="41" t="s">
        <v>125</v>
      </c>
      <c r="AA3" s="41" t="s">
        <v>121</v>
      </c>
      <c r="AB3" s="41" t="s">
        <v>122</v>
      </c>
      <c r="AC3" s="41" t="s">
        <v>123</v>
      </c>
      <c r="AD3" s="42" t="s">
        <v>124</v>
      </c>
      <c r="AE3" s="34"/>
    </row>
    <row r="4" spans="1:31" s="1" customFormat="1" ht="90" x14ac:dyDescent="0.25">
      <c r="A4" s="7">
        <v>1</v>
      </c>
      <c r="B4" s="8" t="s">
        <v>59</v>
      </c>
      <c r="C4" s="8" t="s">
        <v>60</v>
      </c>
      <c r="D4" s="2" t="s">
        <v>3</v>
      </c>
      <c r="E4" s="5">
        <v>5</v>
      </c>
      <c r="F4" s="5">
        <v>5</v>
      </c>
      <c r="G4" s="5">
        <v>10</v>
      </c>
      <c r="H4" s="5">
        <v>15</v>
      </c>
      <c r="I4" s="5">
        <v>5</v>
      </c>
      <c r="J4" s="5">
        <v>10</v>
      </c>
      <c r="K4" s="5">
        <v>5</v>
      </c>
      <c r="L4" s="5">
        <v>5</v>
      </c>
      <c r="M4" s="5">
        <v>30</v>
      </c>
      <c r="N4" s="5">
        <v>5</v>
      </c>
      <c r="O4" s="5">
        <v>5</v>
      </c>
      <c r="P4" s="5">
        <v>5</v>
      </c>
      <c r="Q4" s="9">
        <v>10</v>
      </c>
      <c r="R4" s="5">
        <v>5</v>
      </c>
      <c r="S4" s="5">
        <v>10</v>
      </c>
      <c r="T4" s="10">
        <v>15</v>
      </c>
      <c r="U4" s="10">
        <v>10</v>
      </c>
      <c r="V4" s="10">
        <v>25</v>
      </c>
      <c r="W4" s="10">
        <v>10</v>
      </c>
      <c r="X4" s="10">
        <v>120</v>
      </c>
      <c r="Y4" s="10">
        <v>40</v>
      </c>
      <c r="Z4" s="10">
        <v>50</v>
      </c>
      <c r="AA4" s="10">
        <v>10</v>
      </c>
      <c r="AB4" s="10">
        <v>5</v>
      </c>
      <c r="AC4" s="10">
        <v>0</v>
      </c>
      <c r="AD4" s="11">
        <v>5</v>
      </c>
      <c r="AE4" s="27">
        <f>SUM(E4:AD4)</f>
        <v>420</v>
      </c>
    </row>
    <row r="5" spans="1:31" s="1" customFormat="1" ht="75" x14ac:dyDescent="0.25">
      <c r="A5" s="7">
        <v>2</v>
      </c>
      <c r="B5" s="12" t="s">
        <v>12</v>
      </c>
      <c r="C5" s="13" t="s">
        <v>13</v>
      </c>
      <c r="D5" s="2" t="s">
        <v>4</v>
      </c>
      <c r="E5" s="5">
        <v>7</v>
      </c>
      <c r="F5" s="5">
        <v>6</v>
      </c>
      <c r="G5" s="5">
        <v>15</v>
      </c>
      <c r="H5" s="5">
        <v>20</v>
      </c>
      <c r="I5" s="5">
        <v>10</v>
      </c>
      <c r="J5" s="5">
        <v>15</v>
      </c>
      <c r="K5" s="5">
        <v>5</v>
      </c>
      <c r="L5" s="5">
        <v>15</v>
      </c>
      <c r="M5" s="5">
        <v>150</v>
      </c>
      <c r="N5" s="5">
        <v>15</v>
      </c>
      <c r="O5" s="5">
        <v>5</v>
      </c>
      <c r="P5" s="5">
        <v>10</v>
      </c>
      <c r="Q5" s="9">
        <v>15</v>
      </c>
      <c r="R5" s="14">
        <v>10</v>
      </c>
      <c r="S5" s="15">
        <v>15</v>
      </c>
      <c r="T5" s="10">
        <v>60</v>
      </c>
      <c r="U5" s="10">
        <v>10</v>
      </c>
      <c r="V5" s="10">
        <v>50</v>
      </c>
      <c r="W5" s="10">
        <v>10</v>
      </c>
      <c r="X5" s="10">
        <v>500</v>
      </c>
      <c r="Y5" s="10">
        <v>100</v>
      </c>
      <c r="Z5" s="10">
        <v>30</v>
      </c>
      <c r="AA5" s="10"/>
      <c r="AB5" s="10">
        <v>30</v>
      </c>
      <c r="AC5" s="10">
        <v>15</v>
      </c>
      <c r="AD5" s="11">
        <v>10</v>
      </c>
      <c r="AE5" s="27">
        <f t="shared" ref="AE5:AE30" si="0">SUM(E5:AD5)</f>
        <v>1128</v>
      </c>
    </row>
    <row r="6" spans="1:31" s="1" customFormat="1" ht="75" x14ac:dyDescent="0.25">
      <c r="A6" s="7">
        <v>3</v>
      </c>
      <c r="B6" s="8" t="s">
        <v>61</v>
      </c>
      <c r="C6" s="8" t="s">
        <v>62</v>
      </c>
      <c r="D6" s="2" t="s">
        <v>5</v>
      </c>
      <c r="E6" s="5">
        <v>30</v>
      </c>
      <c r="F6" s="5">
        <v>5</v>
      </c>
      <c r="G6" s="5">
        <v>56</v>
      </c>
      <c r="H6" s="5">
        <v>100</v>
      </c>
      <c r="I6" s="5">
        <v>45</v>
      </c>
      <c r="J6" s="5">
        <v>75</v>
      </c>
      <c r="K6" s="5">
        <v>25</v>
      </c>
      <c r="L6" s="5">
        <v>85</v>
      </c>
      <c r="M6" s="5">
        <v>150</v>
      </c>
      <c r="N6" s="5">
        <v>80</v>
      </c>
      <c r="O6" s="5">
        <v>20</v>
      </c>
      <c r="P6" s="6">
        <v>50</v>
      </c>
      <c r="Q6" s="9">
        <v>85</v>
      </c>
      <c r="R6" s="14">
        <v>45</v>
      </c>
      <c r="S6" s="15">
        <v>65</v>
      </c>
      <c r="T6" s="10">
        <v>121</v>
      </c>
      <c r="U6" s="10">
        <v>65</v>
      </c>
      <c r="V6" s="10">
        <v>275</v>
      </c>
      <c r="W6" s="10">
        <v>30</v>
      </c>
      <c r="X6" s="10">
        <v>300</v>
      </c>
      <c r="Y6" s="10">
        <v>100</v>
      </c>
      <c r="Z6" s="10">
        <v>300</v>
      </c>
      <c r="AA6" s="10">
        <v>60</v>
      </c>
      <c r="AB6" s="10"/>
      <c r="AC6" s="10">
        <v>10</v>
      </c>
      <c r="AD6" s="11">
        <v>20</v>
      </c>
      <c r="AE6" s="27">
        <f t="shared" si="0"/>
        <v>2197</v>
      </c>
    </row>
    <row r="7" spans="1:31" s="1" customFormat="1" ht="75" x14ac:dyDescent="0.25">
      <c r="A7" s="7">
        <v>4</v>
      </c>
      <c r="B7" s="12" t="s">
        <v>14</v>
      </c>
      <c r="C7" s="13" t="s">
        <v>15</v>
      </c>
      <c r="D7" s="2" t="s">
        <v>4</v>
      </c>
      <c r="E7" s="5"/>
      <c r="F7" s="5">
        <v>5</v>
      </c>
      <c r="G7" s="5">
        <v>20</v>
      </c>
      <c r="H7" s="5">
        <v>30</v>
      </c>
      <c r="I7" s="5">
        <v>20</v>
      </c>
      <c r="J7" s="5">
        <v>20</v>
      </c>
      <c r="K7" s="5">
        <v>10</v>
      </c>
      <c r="L7" s="5">
        <v>10</v>
      </c>
      <c r="M7" s="5">
        <v>300</v>
      </c>
      <c r="N7" s="5">
        <v>10</v>
      </c>
      <c r="O7" s="5">
        <v>10</v>
      </c>
      <c r="P7" s="5">
        <v>10</v>
      </c>
      <c r="Q7" s="9">
        <v>50</v>
      </c>
      <c r="R7" s="5">
        <v>10</v>
      </c>
      <c r="S7" s="15">
        <v>30</v>
      </c>
      <c r="T7" s="10">
        <v>40</v>
      </c>
      <c r="U7" s="10">
        <v>20</v>
      </c>
      <c r="V7" s="10">
        <v>100</v>
      </c>
      <c r="W7" s="10">
        <v>10</v>
      </c>
      <c r="X7" s="10">
        <v>200</v>
      </c>
      <c r="Y7" s="10">
        <v>100</v>
      </c>
      <c r="Z7" s="10">
        <v>100</v>
      </c>
      <c r="AA7" s="10">
        <v>20</v>
      </c>
      <c r="AB7" s="10"/>
      <c r="AC7" s="10">
        <v>0</v>
      </c>
      <c r="AD7" s="11">
        <v>0</v>
      </c>
      <c r="AE7" s="27">
        <f t="shared" si="0"/>
        <v>1125</v>
      </c>
    </row>
    <row r="8" spans="1:31" s="1" customFormat="1" ht="60" x14ac:dyDescent="0.25">
      <c r="A8" s="7">
        <v>5</v>
      </c>
      <c r="B8" s="12" t="s">
        <v>99</v>
      </c>
      <c r="C8" s="8" t="s">
        <v>104</v>
      </c>
      <c r="D8" s="2" t="s">
        <v>3</v>
      </c>
      <c r="E8" s="5">
        <v>10</v>
      </c>
      <c r="F8" s="5">
        <v>10</v>
      </c>
      <c r="G8" s="5">
        <v>10</v>
      </c>
      <c r="H8" s="5">
        <v>20</v>
      </c>
      <c r="I8" s="5">
        <v>10</v>
      </c>
      <c r="J8" s="5">
        <v>10</v>
      </c>
      <c r="K8" s="5">
        <v>10</v>
      </c>
      <c r="L8" s="5">
        <v>10</v>
      </c>
      <c r="M8" s="5">
        <v>50</v>
      </c>
      <c r="N8" s="5">
        <v>10</v>
      </c>
      <c r="O8" s="5">
        <v>10</v>
      </c>
      <c r="P8" s="6">
        <v>10</v>
      </c>
      <c r="Q8" s="9">
        <v>10</v>
      </c>
      <c r="R8" s="14">
        <v>10</v>
      </c>
      <c r="S8" s="15">
        <v>20</v>
      </c>
      <c r="T8" s="10">
        <v>20</v>
      </c>
      <c r="U8" s="10">
        <v>10</v>
      </c>
      <c r="V8" s="10">
        <v>25</v>
      </c>
      <c r="W8" s="10">
        <v>10</v>
      </c>
      <c r="X8" s="10">
        <v>100</v>
      </c>
      <c r="Y8" s="10">
        <v>50</v>
      </c>
      <c r="Z8" s="10">
        <v>20</v>
      </c>
      <c r="AA8" s="10"/>
      <c r="AB8" s="10">
        <v>10</v>
      </c>
      <c r="AC8" s="10">
        <v>10</v>
      </c>
      <c r="AD8" s="11">
        <v>10</v>
      </c>
      <c r="AE8" s="27">
        <f t="shared" si="0"/>
        <v>475</v>
      </c>
    </row>
    <row r="9" spans="1:31" s="1" customFormat="1" ht="46.35" customHeight="1" x14ac:dyDescent="0.25">
      <c r="A9" s="7">
        <v>6</v>
      </c>
      <c r="B9" s="8" t="s">
        <v>100</v>
      </c>
      <c r="C9" s="13" t="s">
        <v>103</v>
      </c>
      <c r="D9" s="2" t="s">
        <v>4</v>
      </c>
      <c r="E9" s="5">
        <v>31</v>
      </c>
      <c r="F9" s="5"/>
      <c r="G9" s="5"/>
      <c r="H9" s="5">
        <v>30</v>
      </c>
      <c r="I9" s="5"/>
      <c r="J9" s="5">
        <v>10</v>
      </c>
      <c r="K9" s="5"/>
      <c r="L9" s="5"/>
      <c r="M9" s="5">
        <v>150</v>
      </c>
      <c r="N9" s="5"/>
      <c r="O9" s="5"/>
      <c r="P9" s="6">
        <v>7</v>
      </c>
      <c r="Q9" s="9"/>
      <c r="R9" s="14"/>
      <c r="S9" s="15">
        <v>10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1"/>
      <c r="AE9" s="27">
        <f t="shared" si="0"/>
        <v>238</v>
      </c>
    </row>
    <row r="10" spans="1:31" s="1" customFormat="1" ht="47.45" customHeight="1" x14ac:dyDescent="0.25">
      <c r="A10" s="7">
        <v>7</v>
      </c>
      <c r="B10" s="8" t="s">
        <v>101</v>
      </c>
      <c r="C10" s="13" t="s">
        <v>102</v>
      </c>
      <c r="D10" s="2" t="s">
        <v>5</v>
      </c>
      <c r="E10" s="5">
        <v>100</v>
      </c>
      <c r="F10" s="5">
        <v>100</v>
      </c>
      <c r="G10" s="5">
        <v>100</v>
      </c>
      <c r="H10" s="5">
        <v>300</v>
      </c>
      <c r="I10" s="5">
        <v>100</v>
      </c>
      <c r="J10" s="5">
        <v>100</v>
      </c>
      <c r="K10" s="5">
        <v>100</v>
      </c>
      <c r="L10" s="5">
        <v>100</v>
      </c>
      <c r="M10" s="5">
        <v>150</v>
      </c>
      <c r="N10" s="5">
        <v>100</v>
      </c>
      <c r="O10" s="5">
        <v>100</v>
      </c>
      <c r="P10" s="6">
        <v>100</v>
      </c>
      <c r="Q10" s="9">
        <v>100</v>
      </c>
      <c r="R10" s="14">
        <v>100</v>
      </c>
      <c r="S10" s="15">
        <v>100</v>
      </c>
      <c r="T10" s="10">
        <v>100</v>
      </c>
      <c r="U10" s="10">
        <v>100</v>
      </c>
      <c r="V10" s="10">
        <v>100</v>
      </c>
      <c r="W10" s="10">
        <v>100</v>
      </c>
      <c r="X10" s="10">
        <v>100</v>
      </c>
      <c r="Y10" s="10">
        <v>100</v>
      </c>
      <c r="Z10" s="10">
        <v>100</v>
      </c>
      <c r="AA10" s="10">
        <v>100</v>
      </c>
      <c r="AB10" s="10">
        <v>100</v>
      </c>
      <c r="AC10" s="10">
        <v>100</v>
      </c>
      <c r="AD10" s="11">
        <v>100</v>
      </c>
      <c r="AE10" s="27">
        <f t="shared" si="0"/>
        <v>2850</v>
      </c>
    </row>
    <row r="11" spans="1:31" s="1" customFormat="1" ht="51" customHeight="1" x14ac:dyDescent="0.25">
      <c r="A11" s="7">
        <v>8</v>
      </c>
      <c r="B11" s="16" t="s">
        <v>16</v>
      </c>
      <c r="C11" s="13" t="s">
        <v>17</v>
      </c>
      <c r="D11" s="2" t="s">
        <v>18</v>
      </c>
      <c r="E11" s="5"/>
      <c r="F11" s="5"/>
      <c r="G11" s="5"/>
      <c r="H11" s="5">
        <v>0</v>
      </c>
      <c r="I11" s="5"/>
      <c r="J11" s="5"/>
      <c r="K11" s="5"/>
      <c r="L11" s="5"/>
      <c r="M11" s="5"/>
      <c r="N11" s="5"/>
      <c r="O11" s="5"/>
      <c r="P11" s="6"/>
      <c r="Q11" s="9"/>
      <c r="R11" s="14">
        <v>6</v>
      </c>
      <c r="S11" s="15">
        <v>10</v>
      </c>
      <c r="T11" s="10"/>
      <c r="U11" s="10"/>
      <c r="V11" s="10"/>
      <c r="W11" s="10">
        <v>50</v>
      </c>
      <c r="X11" s="10">
        <v>500</v>
      </c>
      <c r="Y11" s="10">
        <v>150</v>
      </c>
      <c r="Z11" s="10">
        <v>25</v>
      </c>
      <c r="AA11" s="10">
        <v>20</v>
      </c>
      <c r="AB11" s="10">
        <v>30</v>
      </c>
      <c r="AC11" s="10">
        <v>20</v>
      </c>
      <c r="AD11" s="11">
        <v>20</v>
      </c>
      <c r="AE11" s="27">
        <f t="shared" si="0"/>
        <v>831</v>
      </c>
    </row>
    <row r="12" spans="1:31" s="1" customFormat="1" ht="57.6" customHeight="1" x14ac:dyDescent="0.25">
      <c r="A12" s="7">
        <v>9</v>
      </c>
      <c r="B12" s="17" t="s">
        <v>19</v>
      </c>
      <c r="C12" s="13" t="s">
        <v>20</v>
      </c>
      <c r="D12" s="2" t="s">
        <v>21</v>
      </c>
      <c r="E12" s="5">
        <v>14</v>
      </c>
      <c r="F12" s="5">
        <v>30</v>
      </c>
      <c r="G12" s="5"/>
      <c r="H12" s="5">
        <v>200</v>
      </c>
      <c r="I12" s="5">
        <v>56</v>
      </c>
      <c r="J12" s="5"/>
      <c r="K12" s="5">
        <v>20</v>
      </c>
      <c r="L12" s="5">
        <v>20</v>
      </c>
      <c r="M12" s="5">
        <v>160</v>
      </c>
      <c r="N12" s="5"/>
      <c r="O12" s="5">
        <v>25</v>
      </c>
      <c r="P12" s="6">
        <v>6</v>
      </c>
      <c r="Q12" s="9">
        <v>10</v>
      </c>
      <c r="R12" s="14">
        <v>6</v>
      </c>
      <c r="S12" s="15">
        <v>20</v>
      </c>
      <c r="T12" s="10">
        <v>70</v>
      </c>
      <c r="U12" s="10">
        <v>25</v>
      </c>
      <c r="V12" s="10">
        <v>75</v>
      </c>
      <c r="W12" s="10">
        <v>20</v>
      </c>
      <c r="X12" s="10">
        <v>100</v>
      </c>
      <c r="Y12" s="10">
        <v>50</v>
      </c>
      <c r="Z12" s="10">
        <v>50</v>
      </c>
      <c r="AA12" s="10">
        <v>60</v>
      </c>
      <c r="AB12" s="10"/>
      <c r="AC12" s="10">
        <v>10</v>
      </c>
      <c r="AD12" s="11">
        <v>10</v>
      </c>
      <c r="AE12" s="27">
        <f t="shared" si="0"/>
        <v>1037</v>
      </c>
    </row>
    <row r="13" spans="1:31" s="1" customFormat="1" ht="66" customHeight="1" x14ac:dyDescent="0.25">
      <c r="A13" s="7">
        <v>10</v>
      </c>
      <c r="B13" s="8" t="s">
        <v>22</v>
      </c>
      <c r="C13" s="8" t="s">
        <v>23</v>
      </c>
      <c r="D13" s="4" t="s">
        <v>24</v>
      </c>
      <c r="E13" s="5">
        <v>50</v>
      </c>
      <c r="F13" s="5">
        <v>50</v>
      </c>
      <c r="G13" s="5">
        <v>70</v>
      </c>
      <c r="H13" s="5">
        <v>300</v>
      </c>
      <c r="I13" s="5">
        <v>70</v>
      </c>
      <c r="J13" s="5">
        <v>70</v>
      </c>
      <c r="K13" s="5">
        <v>50</v>
      </c>
      <c r="L13" s="5">
        <v>100</v>
      </c>
      <c r="M13" s="5">
        <v>300</v>
      </c>
      <c r="N13" s="5">
        <v>70</v>
      </c>
      <c r="O13" s="5">
        <v>50</v>
      </c>
      <c r="P13" s="6">
        <v>50</v>
      </c>
      <c r="Q13" s="9">
        <v>100</v>
      </c>
      <c r="R13" s="14">
        <v>100</v>
      </c>
      <c r="S13" s="15">
        <v>100</v>
      </c>
      <c r="T13" s="10">
        <v>50</v>
      </c>
      <c r="U13" s="10">
        <v>200</v>
      </c>
      <c r="V13" s="10">
        <v>50</v>
      </c>
      <c r="W13" s="10">
        <v>50</v>
      </c>
      <c r="X13" s="10">
        <v>300</v>
      </c>
      <c r="Y13" s="10">
        <v>300</v>
      </c>
      <c r="Z13" s="10">
        <v>200</v>
      </c>
      <c r="AA13" s="10">
        <v>50</v>
      </c>
      <c r="AB13" s="10">
        <v>50</v>
      </c>
      <c r="AC13" s="10">
        <v>50</v>
      </c>
      <c r="AD13" s="11">
        <v>50</v>
      </c>
      <c r="AE13" s="27">
        <f t="shared" si="0"/>
        <v>2880</v>
      </c>
    </row>
    <row r="14" spans="1:31" s="1" customFormat="1" ht="48.6" customHeight="1" x14ac:dyDescent="0.25">
      <c r="A14" s="7">
        <v>11</v>
      </c>
      <c r="B14" s="8" t="s">
        <v>25</v>
      </c>
      <c r="C14" s="8" t="s">
        <v>26</v>
      </c>
      <c r="D14" s="4" t="s">
        <v>27</v>
      </c>
      <c r="E14" s="5">
        <v>30</v>
      </c>
      <c r="F14" s="5">
        <v>30</v>
      </c>
      <c r="G14" s="5">
        <v>30</v>
      </c>
      <c r="H14" s="5">
        <v>30</v>
      </c>
      <c r="I14" s="5">
        <v>30</v>
      </c>
      <c r="J14" s="5">
        <v>30</v>
      </c>
      <c r="K14" s="5">
        <v>30</v>
      </c>
      <c r="L14" s="5">
        <v>30</v>
      </c>
      <c r="M14" s="5">
        <v>100</v>
      </c>
      <c r="N14" s="5">
        <v>30</v>
      </c>
      <c r="O14" s="5">
        <v>30</v>
      </c>
      <c r="P14" s="6">
        <v>30</v>
      </c>
      <c r="Q14" s="9">
        <v>100</v>
      </c>
      <c r="R14" s="14">
        <v>30</v>
      </c>
      <c r="S14" s="15">
        <v>100</v>
      </c>
      <c r="T14" s="10">
        <v>30</v>
      </c>
      <c r="U14" s="10">
        <v>30</v>
      </c>
      <c r="V14" s="10">
        <v>40</v>
      </c>
      <c r="W14" s="10">
        <v>30</v>
      </c>
      <c r="X14" s="10">
        <v>80</v>
      </c>
      <c r="Y14" s="10">
        <v>80</v>
      </c>
      <c r="Z14" s="10">
        <v>60</v>
      </c>
      <c r="AA14" s="10">
        <v>30</v>
      </c>
      <c r="AB14" s="10">
        <v>30</v>
      </c>
      <c r="AC14" s="10">
        <v>30</v>
      </c>
      <c r="AD14" s="11">
        <v>30</v>
      </c>
      <c r="AE14" s="27">
        <f t="shared" si="0"/>
        <v>1130</v>
      </c>
    </row>
    <row r="15" spans="1:31" s="1" customFormat="1" ht="68.45" customHeight="1" x14ac:dyDescent="0.25">
      <c r="A15" s="7">
        <v>12</v>
      </c>
      <c r="B15" s="18" t="s">
        <v>28</v>
      </c>
      <c r="C15" s="13" t="s">
        <v>29</v>
      </c>
      <c r="D15" s="2" t="s">
        <v>4</v>
      </c>
      <c r="E15" s="5">
        <v>20</v>
      </c>
      <c r="F15" s="5">
        <v>20</v>
      </c>
      <c r="G15" s="5"/>
      <c r="H15" s="5">
        <v>15</v>
      </c>
      <c r="I15" s="5">
        <v>20</v>
      </c>
      <c r="J15" s="5"/>
      <c r="K15" s="5">
        <v>15</v>
      </c>
      <c r="L15" s="5">
        <v>15</v>
      </c>
      <c r="M15" s="5">
        <v>100</v>
      </c>
      <c r="N15" s="5"/>
      <c r="O15" s="5">
        <v>40</v>
      </c>
      <c r="P15" s="6">
        <v>20</v>
      </c>
      <c r="Q15" s="9">
        <v>30</v>
      </c>
      <c r="R15" s="14">
        <v>50</v>
      </c>
      <c r="S15" s="15">
        <v>10</v>
      </c>
      <c r="T15" s="10">
        <v>20</v>
      </c>
      <c r="U15" s="10">
        <v>20</v>
      </c>
      <c r="V15" s="10">
        <v>20</v>
      </c>
      <c r="W15" s="10">
        <v>20</v>
      </c>
      <c r="X15" s="10">
        <v>250</v>
      </c>
      <c r="Y15" s="10">
        <v>300</v>
      </c>
      <c r="Z15" s="10">
        <v>30</v>
      </c>
      <c r="AA15" s="10">
        <v>30</v>
      </c>
      <c r="AB15" s="10">
        <v>10</v>
      </c>
      <c r="AC15" s="10">
        <v>10</v>
      </c>
      <c r="AD15" s="11">
        <v>10</v>
      </c>
      <c r="AE15" s="27">
        <f t="shared" si="0"/>
        <v>1075</v>
      </c>
    </row>
    <row r="16" spans="1:31" s="1" customFormat="1" ht="57" customHeight="1" x14ac:dyDescent="0.25">
      <c r="A16" s="7">
        <v>13</v>
      </c>
      <c r="B16" s="18" t="s">
        <v>30</v>
      </c>
      <c r="C16" s="13" t="s">
        <v>31</v>
      </c>
      <c r="D16" s="19" t="s">
        <v>32</v>
      </c>
      <c r="E16" s="5">
        <v>60</v>
      </c>
      <c r="F16" s="5">
        <v>20</v>
      </c>
      <c r="G16" s="5">
        <v>100</v>
      </c>
      <c r="H16" s="5">
        <v>35</v>
      </c>
      <c r="I16" s="5">
        <v>24</v>
      </c>
      <c r="J16" s="5">
        <v>12</v>
      </c>
      <c r="K16" s="5">
        <v>5</v>
      </c>
      <c r="L16" s="5">
        <v>5</v>
      </c>
      <c r="M16" s="5">
        <v>100</v>
      </c>
      <c r="N16" s="5">
        <v>5</v>
      </c>
      <c r="O16" s="5">
        <v>60</v>
      </c>
      <c r="P16" s="6">
        <v>100</v>
      </c>
      <c r="Q16" s="9">
        <v>30</v>
      </c>
      <c r="R16" s="14">
        <v>30</v>
      </c>
      <c r="S16" s="15">
        <v>200</v>
      </c>
      <c r="T16" s="10">
        <v>50</v>
      </c>
      <c r="U16" s="10">
        <v>60</v>
      </c>
      <c r="V16" s="10">
        <v>50</v>
      </c>
      <c r="W16" s="10">
        <v>50</v>
      </c>
      <c r="X16" s="10">
        <v>200</v>
      </c>
      <c r="Y16" s="10">
        <v>200</v>
      </c>
      <c r="Z16" s="10">
        <v>100</v>
      </c>
      <c r="AA16" s="10">
        <v>40</v>
      </c>
      <c r="AB16" s="10">
        <v>50</v>
      </c>
      <c r="AC16" s="10">
        <v>10</v>
      </c>
      <c r="AD16" s="11">
        <v>50</v>
      </c>
      <c r="AE16" s="27">
        <f t="shared" si="0"/>
        <v>1646</v>
      </c>
    </row>
    <row r="17" spans="1:31" s="1" customFormat="1" ht="50.45" customHeight="1" x14ac:dyDescent="0.25">
      <c r="A17" s="7">
        <v>14</v>
      </c>
      <c r="B17" s="13" t="s">
        <v>33</v>
      </c>
      <c r="C17" s="13" t="s">
        <v>34</v>
      </c>
      <c r="D17" s="3" t="s">
        <v>24</v>
      </c>
      <c r="E17" s="5">
        <v>50</v>
      </c>
      <c r="F17" s="5">
        <v>50</v>
      </c>
      <c r="G17" s="5">
        <v>50</v>
      </c>
      <c r="H17" s="5">
        <v>100</v>
      </c>
      <c r="I17" s="5">
        <v>50</v>
      </c>
      <c r="J17" s="5">
        <v>50</v>
      </c>
      <c r="K17" s="5">
        <v>50</v>
      </c>
      <c r="L17" s="5">
        <v>50</v>
      </c>
      <c r="M17" s="5">
        <v>200</v>
      </c>
      <c r="N17" s="5">
        <v>50</v>
      </c>
      <c r="O17" s="5">
        <v>50</v>
      </c>
      <c r="P17" s="6">
        <v>50</v>
      </c>
      <c r="Q17" s="9">
        <v>50</v>
      </c>
      <c r="R17" s="14">
        <v>50</v>
      </c>
      <c r="S17" s="15">
        <v>50</v>
      </c>
      <c r="T17" s="10">
        <v>100</v>
      </c>
      <c r="U17" s="10">
        <v>100</v>
      </c>
      <c r="V17" s="10">
        <v>100</v>
      </c>
      <c r="W17" s="10">
        <v>50</v>
      </c>
      <c r="X17" s="10">
        <v>300</v>
      </c>
      <c r="Y17" s="10">
        <v>300</v>
      </c>
      <c r="Z17" s="10">
        <v>200</v>
      </c>
      <c r="AA17" s="10">
        <v>50</v>
      </c>
      <c r="AB17" s="10">
        <v>50</v>
      </c>
      <c r="AC17" s="10">
        <v>50</v>
      </c>
      <c r="AD17" s="11">
        <v>50</v>
      </c>
      <c r="AE17" s="27">
        <f t="shared" si="0"/>
        <v>2300</v>
      </c>
    </row>
    <row r="18" spans="1:31" s="1" customFormat="1" ht="42.6" customHeight="1" x14ac:dyDescent="0.25">
      <c r="A18" s="7">
        <v>15</v>
      </c>
      <c r="B18" s="13" t="s">
        <v>35</v>
      </c>
      <c r="C18" s="13" t="s">
        <v>36</v>
      </c>
      <c r="D18" s="4" t="s">
        <v>37</v>
      </c>
      <c r="E18" s="5">
        <v>30</v>
      </c>
      <c r="F18" s="5">
        <v>30</v>
      </c>
      <c r="G18" s="5">
        <v>30</v>
      </c>
      <c r="H18" s="5">
        <v>50</v>
      </c>
      <c r="I18" s="5">
        <v>30</v>
      </c>
      <c r="J18" s="5">
        <v>30</v>
      </c>
      <c r="K18" s="5">
        <v>30</v>
      </c>
      <c r="L18" s="5">
        <v>30</v>
      </c>
      <c r="M18" s="5">
        <v>100</v>
      </c>
      <c r="N18" s="5">
        <v>30</v>
      </c>
      <c r="O18" s="5">
        <v>30</v>
      </c>
      <c r="P18" s="6">
        <v>30</v>
      </c>
      <c r="Q18" s="9">
        <v>30</v>
      </c>
      <c r="R18" s="14">
        <v>30</v>
      </c>
      <c r="S18" s="15">
        <v>40</v>
      </c>
      <c r="T18" s="10">
        <v>30</v>
      </c>
      <c r="U18" s="10">
        <v>30</v>
      </c>
      <c r="V18" s="10">
        <v>30</v>
      </c>
      <c r="W18" s="10">
        <v>30</v>
      </c>
      <c r="X18" s="10">
        <v>250</v>
      </c>
      <c r="Y18" s="10">
        <v>150</v>
      </c>
      <c r="Z18" s="10">
        <v>50</v>
      </c>
      <c r="AA18" s="10">
        <v>30</v>
      </c>
      <c r="AB18" s="10">
        <v>30</v>
      </c>
      <c r="AC18" s="10">
        <v>30</v>
      </c>
      <c r="AD18" s="11">
        <v>30</v>
      </c>
      <c r="AE18" s="27">
        <f t="shared" si="0"/>
        <v>1240</v>
      </c>
    </row>
    <row r="19" spans="1:31" s="1" customFormat="1" ht="30" x14ac:dyDescent="0.25">
      <c r="A19" s="7">
        <v>16</v>
      </c>
      <c r="B19" s="13" t="s">
        <v>97</v>
      </c>
      <c r="C19" s="13" t="s">
        <v>98</v>
      </c>
      <c r="D19" s="2" t="s">
        <v>38</v>
      </c>
      <c r="E19" s="5"/>
      <c r="F19" s="5"/>
      <c r="G19" s="5"/>
      <c r="H19" s="5">
        <v>0</v>
      </c>
      <c r="I19" s="5"/>
      <c r="J19" s="5"/>
      <c r="K19" s="5"/>
      <c r="L19" s="5"/>
      <c r="M19" s="5"/>
      <c r="N19" s="5"/>
      <c r="O19" s="5"/>
      <c r="P19" s="6"/>
      <c r="Q19" s="9">
        <v>20</v>
      </c>
      <c r="R19" s="14">
        <v>5</v>
      </c>
      <c r="S19" s="15"/>
      <c r="T19" s="10"/>
      <c r="U19" s="10">
        <v>20</v>
      </c>
      <c r="V19" s="10"/>
      <c r="W19" s="10">
        <v>50</v>
      </c>
      <c r="X19" s="10">
        <v>60</v>
      </c>
      <c r="Y19" s="10">
        <v>150</v>
      </c>
      <c r="Z19" s="10">
        <v>25</v>
      </c>
      <c r="AA19" s="10">
        <v>60</v>
      </c>
      <c r="AB19" s="10">
        <v>60</v>
      </c>
      <c r="AC19" s="10">
        <v>15</v>
      </c>
      <c r="AD19" s="11">
        <v>15</v>
      </c>
      <c r="AE19" s="27">
        <f t="shared" si="0"/>
        <v>480</v>
      </c>
    </row>
    <row r="20" spans="1:31" s="1" customFormat="1" ht="30" x14ac:dyDescent="0.25">
      <c r="A20" s="7">
        <v>17</v>
      </c>
      <c r="B20" s="13" t="s">
        <v>95</v>
      </c>
      <c r="C20" s="13" t="s">
        <v>96</v>
      </c>
      <c r="D20" s="2" t="s">
        <v>63</v>
      </c>
      <c r="E20" s="5">
        <v>14</v>
      </c>
      <c r="F20" s="5">
        <v>30</v>
      </c>
      <c r="G20" s="5"/>
      <c r="H20" s="5">
        <v>180</v>
      </c>
      <c r="I20" s="5">
        <v>180</v>
      </c>
      <c r="J20" s="5"/>
      <c r="K20" s="5"/>
      <c r="L20" s="5"/>
      <c r="M20" s="5"/>
      <c r="N20" s="5"/>
      <c r="O20" s="5"/>
      <c r="P20" s="6">
        <v>42</v>
      </c>
      <c r="Q20" s="9">
        <v>20</v>
      </c>
      <c r="R20" s="14">
        <v>50</v>
      </c>
      <c r="S20" s="15">
        <v>50</v>
      </c>
      <c r="T20" s="10"/>
      <c r="U20" s="10">
        <v>30</v>
      </c>
      <c r="V20" s="10"/>
      <c r="W20" s="10">
        <v>20</v>
      </c>
      <c r="X20" s="10">
        <v>60</v>
      </c>
      <c r="Y20" s="10">
        <v>50</v>
      </c>
      <c r="Z20" s="10">
        <v>110</v>
      </c>
      <c r="AA20" s="10"/>
      <c r="AB20" s="10"/>
      <c r="AC20" s="10">
        <v>0</v>
      </c>
      <c r="AD20" s="11">
        <v>0</v>
      </c>
      <c r="AE20" s="27">
        <f t="shared" si="0"/>
        <v>836</v>
      </c>
    </row>
    <row r="21" spans="1:31" s="1" customFormat="1" ht="30" x14ac:dyDescent="0.25">
      <c r="A21" s="7">
        <v>18</v>
      </c>
      <c r="B21" s="13" t="s">
        <v>9</v>
      </c>
      <c r="C21" s="13" t="s">
        <v>39</v>
      </c>
      <c r="D21" s="2" t="s">
        <v>40</v>
      </c>
      <c r="E21" s="5"/>
      <c r="F21" s="5"/>
      <c r="G21" s="5"/>
      <c r="H21" s="5">
        <v>0</v>
      </c>
      <c r="I21" s="5"/>
      <c r="J21" s="5"/>
      <c r="K21" s="5"/>
      <c r="L21" s="5"/>
      <c r="M21" s="5"/>
      <c r="N21" s="5"/>
      <c r="O21" s="5"/>
      <c r="P21" s="6"/>
      <c r="Q21" s="9"/>
      <c r="R21" s="14">
        <v>30</v>
      </c>
      <c r="S21" s="15"/>
      <c r="T21" s="10"/>
      <c r="U21" s="10">
        <v>5</v>
      </c>
      <c r="V21" s="10"/>
      <c r="W21" s="10">
        <v>10</v>
      </c>
      <c r="X21" s="10">
        <v>250</v>
      </c>
      <c r="Y21" s="10">
        <v>150</v>
      </c>
      <c r="Z21" s="10">
        <v>25</v>
      </c>
      <c r="AA21" s="10">
        <v>50</v>
      </c>
      <c r="AB21" s="10">
        <v>15</v>
      </c>
      <c r="AC21" s="10">
        <v>15</v>
      </c>
      <c r="AD21" s="11">
        <v>15</v>
      </c>
      <c r="AE21" s="27">
        <f t="shared" si="0"/>
        <v>565</v>
      </c>
    </row>
    <row r="22" spans="1:31" s="1" customFormat="1" ht="30" x14ac:dyDescent="0.25">
      <c r="A22" s="7">
        <v>19</v>
      </c>
      <c r="B22" s="13" t="s">
        <v>41</v>
      </c>
      <c r="C22" s="13" t="s">
        <v>42</v>
      </c>
      <c r="D22" s="2" t="s">
        <v>40</v>
      </c>
      <c r="E22" s="5"/>
      <c r="F22" s="5"/>
      <c r="G22" s="5"/>
      <c r="H22" s="5">
        <v>90</v>
      </c>
      <c r="I22" s="5">
        <v>180</v>
      </c>
      <c r="J22" s="5"/>
      <c r="K22" s="5"/>
      <c r="L22" s="5"/>
      <c r="M22" s="5"/>
      <c r="N22" s="5"/>
      <c r="O22" s="5"/>
      <c r="P22" s="6">
        <v>42</v>
      </c>
      <c r="Q22" s="9">
        <v>85</v>
      </c>
      <c r="R22" s="14">
        <v>50</v>
      </c>
      <c r="S22" s="15">
        <v>50</v>
      </c>
      <c r="T22" s="10"/>
      <c r="U22" s="10">
        <v>30</v>
      </c>
      <c r="V22" s="10"/>
      <c r="W22" s="10">
        <v>10</v>
      </c>
      <c r="X22" s="10">
        <v>250</v>
      </c>
      <c r="Y22" s="10">
        <v>50</v>
      </c>
      <c r="Z22" s="10">
        <v>110</v>
      </c>
      <c r="AA22" s="10"/>
      <c r="AB22" s="10"/>
      <c r="AC22" s="10">
        <v>0</v>
      </c>
      <c r="AD22" s="11">
        <v>0</v>
      </c>
      <c r="AE22" s="27">
        <f t="shared" si="0"/>
        <v>947</v>
      </c>
    </row>
    <row r="23" spans="1:31" s="1" customFormat="1" ht="45" x14ac:dyDescent="0.25">
      <c r="A23" s="7">
        <v>20</v>
      </c>
      <c r="B23" s="13" t="s">
        <v>43</v>
      </c>
      <c r="C23" s="13" t="s">
        <v>44</v>
      </c>
      <c r="D23" s="20" t="s">
        <v>40</v>
      </c>
      <c r="E23" s="5"/>
      <c r="F23" s="5">
        <v>1000</v>
      </c>
      <c r="G23" s="5"/>
      <c r="H23" s="5">
        <v>3000</v>
      </c>
      <c r="I23" s="5"/>
      <c r="J23" s="5">
        <v>1000</v>
      </c>
      <c r="K23" s="5"/>
      <c r="L23" s="5"/>
      <c r="M23" s="5"/>
      <c r="N23" s="5"/>
      <c r="O23" s="5"/>
      <c r="P23" s="6"/>
      <c r="Q23" s="9"/>
      <c r="R23" s="14"/>
      <c r="S23" s="15"/>
      <c r="T23" s="10">
        <v>1000</v>
      </c>
      <c r="U23" s="10"/>
      <c r="V23" s="10"/>
      <c r="W23" s="10"/>
      <c r="X23" s="10">
        <v>15000</v>
      </c>
      <c r="Y23" s="10">
        <v>15000</v>
      </c>
      <c r="Z23" s="10">
        <v>0</v>
      </c>
      <c r="AA23" s="10"/>
      <c r="AB23" s="10">
        <v>2000</v>
      </c>
      <c r="AC23" s="10">
        <v>0</v>
      </c>
      <c r="AD23" s="11">
        <v>0</v>
      </c>
      <c r="AE23" s="27">
        <f t="shared" si="0"/>
        <v>38000</v>
      </c>
    </row>
    <row r="24" spans="1:31" s="1" customFormat="1" ht="30" x14ac:dyDescent="0.25">
      <c r="A24" s="7">
        <v>21</v>
      </c>
      <c r="B24" s="13" t="s">
        <v>45</v>
      </c>
      <c r="C24" s="13" t="s">
        <v>46</v>
      </c>
      <c r="D24" s="20" t="s">
        <v>40</v>
      </c>
      <c r="E24" s="5"/>
      <c r="F24" s="5"/>
      <c r="G24" s="5"/>
      <c r="H24" s="5">
        <v>2000</v>
      </c>
      <c r="I24" s="5"/>
      <c r="J24" s="5"/>
      <c r="K24" s="5"/>
      <c r="L24" s="5"/>
      <c r="M24" s="5"/>
      <c r="N24" s="5"/>
      <c r="O24" s="5"/>
      <c r="P24" s="6"/>
      <c r="Q24" s="9"/>
      <c r="R24" s="14"/>
      <c r="S24" s="15"/>
      <c r="T24" s="10">
        <v>500</v>
      </c>
      <c r="U24" s="10"/>
      <c r="V24" s="10"/>
      <c r="W24" s="10"/>
      <c r="X24" s="10">
        <v>25000</v>
      </c>
      <c r="Y24" s="10">
        <v>30000</v>
      </c>
      <c r="Z24" s="10">
        <v>0</v>
      </c>
      <c r="AA24" s="10"/>
      <c r="AB24" s="10"/>
      <c r="AC24" s="10">
        <v>0</v>
      </c>
      <c r="AD24" s="11">
        <v>0</v>
      </c>
      <c r="AE24" s="27">
        <f t="shared" si="0"/>
        <v>57500</v>
      </c>
    </row>
    <row r="25" spans="1:31" s="1" customFormat="1" ht="30" x14ac:dyDescent="0.25">
      <c r="A25" s="7">
        <v>22</v>
      </c>
      <c r="B25" s="13" t="s">
        <v>47</v>
      </c>
      <c r="C25" s="13" t="s">
        <v>48</v>
      </c>
      <c r="D25" s="21" t="s">
        <v>49</v>
      </c>
      <c r="E25" s="5"/>
      <c r="F25" s="5"/>
      <c r="G25" s="5"/>
      <c r="H25" s="5">
        <v>10</v>
      </c>
      <c r="I25" s="5"/>
      <c r="J25" s="5"/>
      <c r="K25" s="5"/>
      <c r="L25" s="5"/>
      <c r="M25" s="5"/>
      <c r="N25" s="5"/>
      <c r="O25" s="5"/>
      <c r="P25" s="6">
        <v>200</v>
      </c>
      <c r="Q25" s="9"/>
      <c r="R25" s="14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1"/>
      <c r="AE25" s="27">
        <f t="shared" si="0"/>
        <v>210</v>
      </c>
    </row>
    <row r="26" spans="1:31" s="1" customFormat="1" ht="30" x14ac:dyDescent="0.25">
      <c r="A26" s="7">
        <v>23</v>
      </c>
      <c r="B26" s="13" t="s">
        <v>50</v>
      </c>
      <c r="C26" s="13" t="s">
        <v>51</v>
      </c>
      <c r="D26" s="21" t="s">
        <v>52</v>
      </c>
      <c r="E26" s="5"/>
      <c r="F26" s="5"/>
      <c r="G26" s="5"/>
      <c r="H26" s="5">
        <v>0</v>
      </c>
      <c r="I26" s="5"/>
      <c r="J26" s="5"/>
      <c r="K26" s="5"/>
      <c r="L26" s="5"/>
      <c r="M26" s="5"/>
      <c r="N26" s="5"/>
      <c r="O26" s="5"/>
      <c r="P26" s="6">
        <v>160</v>
      </c>
      <c r="Q26" s="9"/>
      <c r="R26" s="14">
        <v>30</v>
      </c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1"/>
      <c r="AE26" s="27">
        <f t="shared" si="0"/>
        <v>190</v>
      </c>
    </row>
    <row r="27" spans="1:31" s="1" customFormat="1" ht="30" x14ac:dyDescent="0.25">
      <c r="A27" s="7">
        <v>24</v>
      </c>
      <c r="B27" s="13" t="s">
        <v>53</v>
      </c>
      <c r="C27" s="13" t="s">
        <v>54</v>
      </c>
      <c r="D27" s="21" t="s">
        <v>64</v>
      </c>
      <c r="E27" s="5"/>
      <c r="F27" s="5"/>
      <c r="G27" s="5"/>
      <c r="H27" s="5">
        <v>0</v>
      </c>
      <c r="I27" s="5"/>
      <c r="J27" s="5"/>
      <c r="K27" s="5"/>
      <c r="L27" s="5"/>
      <c r="M27" s="5"/>
      <c r="N27" s="5"/>
      <c r="O27" s="5"/>
      <c r="P27" s="6">
        <v>100</v>
      </c>
      <c r="Q27" s="9"/>
      <c r="R27" s="14">
        <v>30</v>
      </c>
      <c r="S27" s="15"/>
      <c r="T27" s="10"/>
      <c r="U27" s="10"/>
      <c r="V27" s="10"/>
      <c r="W27" s="10"/>
      <c r="X27" s="10">
        <v>0</v>
      </c>
      <c r="Y27" s="10">
        <v>0</v>
      </c>
      <c r="Z27" s="10">
        <v>100</v>
      </c>
      <c r="AA27" s="10"/>
      <c r="AB27" s="10"/>
      <c r="AC27" s="10">
        <v>0</v>
      </c>
      <c r="AD27" s="11">
        <v>0</v>
      </c>
      <c r="AE27" s="27">
        <f t="shared" si="0"/>
        <v>230</v>
      </c>
    </row>
    <row r="28" spans="1:31" s="1" customFormat="1" ht="30" x14ac:dyDescent="0.25">
      <c r="A28" s="7">
        <v>25</v>
      </c>
      <c r="B28" s="13" t="s">
        <v>55</v>
      </c>
      <c r="C28" s="13" t="s">
        <v>56</v>
      </c>
      <c r="D28" s="21" t="s">
        <v>65</v>
      </c>
      <c r="E28" s="5"/>
      <c r="F28" s="5"/>
      <c r="G28" s="5"/>
      <c r="H28" s="5">
        <v>20</v>
      </c>
      <c r="I28" s="5"/>
      <c r="J28" s="5"/>
      <c r="K28" s="5"/>
      <c r="L28" s="5"/>
      <c r="M28" s="5"/>
      <c r="N28" s="5"/>
      <c r="O28" s="5"/>
      <c r="P28" s="6">
        <v>100</v>
      </c>
      <c r="Q28" s="9">
        <v>20</v>
      </c>
      <c r="R28" s="14">
        <v>30</v>
      </c>
      <c r="S28" s="15">
        <v>40</v>
      </c>
      <c r="T28" s="10"/>
      <c r="U28" s="10"/>
      <c r="V28" s="10"/>
      <c r="W28" s="10"/>
      <c r="X28" s="10">
        <v>0</v>
      </c>
      <c r="Y28" s="10">
        <v>0</v>
      </c>
      <c r="Z28" s="10">
        <v>100</v>
      </c>
      <c r="AA28" s="10"/>
      <c r="AB28" s="10"/>
      <c r="AC28" s="10">
        <v>0</v>
      </c>
      <c r="AD28" s="11">
        <v>0</v>
      </c>
      <c r="AE28" s="27">
        <f t="shared" si="0"/>
        <v>310</v>
      </c>
    </row>
    <row r="29" spans="1:31" s="1" customFormat="1" ht="75" x14ac:dyDescent="0.25">
      <c r="A29" s="7">
        <v>26</v>
      </c>
      <c r="B29" s="22" t="s">
        <v>92</v>
      </c>
      <c r="C29" s="23" t="s">
        <v>93</v>
      </c>
      <c r="D29" s="24" t="s">
        <v>10</v>
      </c>
      <c r="E29" s="5"/>
      <c r="F29" s="5">
        <v>15</v>
      </c>
      <c r="G29" s="5">
        <v>20</v>
      </c>
      <c r="H29" s="5">
        <v>10</v>
      </c>
      <c r="I29" s="5">
        <v>15</v>
      </c>
      <c r="J29" s="5">
        <v>10</v>
      </c>
      <c r="K29" s="5"/>
      <c r="L29" s="5"/>
      <c r="M29" s="5">
        <v>60</v>
      </c>
      <c r="N29" s="5"/>
      <c r="O29" s="5"/>
      <c r="P29" s="6">
        <v>20</v>
      </c>
      <c r="Q29" s="9">
        <v>15</v>
      </c>
      <c r="R29" s="14">
        <v>60</v>
      </c>
      <c r="S29" s="15">
        <v>40</v>
      </c>
      <c r="T29" s="10"/>
      <c r="U29" s="10">
        <v>40</v>
      </c>
      <c r="V29" s="10">
        <v>40</v>
      </c>
      <c r="W29" s="10">
        <v>20</v>
      </c>
      <c r="X29" s="10">
        <v>60</v>
      </c>
      <c r="Y29" s="10">
        <v>80</v>
      </c>
      <c r="Z29" s="10">
        <v>40</v>
      </c>
      <c r="AA29" s="10">
        <v>20</v>
      </c>
      <c r="AB29" s="10">
        <v>20</v>
      </c>
      <c r="AC29" s="10">
        <v>20</v>
      </c>
      <c r="AD29" s="11">
        <v>20</v>
      </c>
      <c r="AE29" s="27">
        <f t="shared" si="0"/>
        <v>625</v>
      </c>
    </row>
    <row r="30" spans="1:31" s="1" customFormat="1" ht="29.45" customHeight="1" x14ac:dyDescent="0.25">
      <c r="A30" s="7">
        <v>27</v>
      </c>
      <c r="B30" s="13" t="s">
        <v>94</v>
      </c>
      <c r="C30" s="13" t="s">
        <v>57</v>
      </c>
      <c r="D30" s="4" t="s">
        <v>58</v>
      </c>
      <c r="E30" s="5"/>
      <c r="F30" s="5">
        <v>50</v>
      </c>
      <c r="G30" s="5">
        <v>50</v>
      </c>
      <c r="H30" s="5">
        <v>50</v>
      </c>
      <c r="I30" s="5">
        <v>50</v>
      </c>
      <c r="J30" s="5">
        <v>50</v>
      </c>
      <c r="K30" s="5"/>
      <c r="L30" s="5"/>
      <c r="M30" s="5"/>
      <c r="N30" s="5"/>
      <c r="O30" s="5">
        <v>50</v>
      </c>
      <c r="P30" s="6"/>
      <c r="Q30" s="25"/>
      <c r="R30" s="14">
        <v>50</v>
      </c>
      <c r="S30" s="15"/>
      <c r="T30" s="10">
        <v>60</v>
      </c>
      <c r="U30" s="10">
        <v>0</v>
      </c>
      <c r="V30" s="10">
        <v>50</v>
      </c>
      <c r="W30" s="10">
        <v>50</v>
      </c>
      <c r="X30" s="13">
        <v>500</v>
      </c>
      <c r="Y30" s="10">
        <v>0</v>
      </c>
      <c r="Z30" s="10">
        <v>200</v>
      </c>
      <c r="AA30" s="10">
        <v>60</v>
      </c>
      <c r="AB30" s="10"/>
      <c r="AC30" s="10">
        <v>0</v>
      </c>
      <c r="AD30" s="11">
        <v>50</v>
      </c>
      <c r="AE30" s="27">
        <f t="shared" si="0"/>
        <v>1320</v>
      </c>
    </row>
    <row r="31" spans="1:3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8"/>
    </row>
  </sheetData>
  <mergeCells count="5">
    <mergeCell ref="A2:A3"/>
    <mergeCell ref="B2:B3"/>
    <mergeCell ref="C2:C3"/>
    <mergeCell ref="D2:D3"/>
    <mergeCell ref="AE1:AE3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B5B2D5DF636B4E8A456521F92DA836" ma:contentTypeVersion="38" ma:contentTypeDescription="" ma:contentTypeScope="" ma:versionID="dc95fe1365527cf446bb710b879e82ed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5bee2a90-8ff5-4c63-a13e-2ea07a36722d" xmlns:ns5="508661ba-9d96-4ba9-9fae-9aae93e5e05e" xmlns:ns6="http://schemas.microsoft.com/sharepoint/v4" targetNamespace="http://schemas.microsoft.com/office/2006/metadata/properties" ma:root="true" ma:fieldsID="b9bb4d2a624dbdeaf19f1e0c19d0849f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5bee2a90-8ff5-4c63-a13e-2ea07a36722d"/>
    <xsd:import namespace="508661ba-9d96-4ba9-9fae-9aae93e5e05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4:TaxKeywordTaxHTField" minOccurs="0"/>
                <xsd:element ref="ns1:_vti_ItemHoldRecordStatus" minOccurs="0"/>
                <xsd:element ref="ns6:IconOverlay" minOccurs="0"/>
                <xsd:element ref="ns1:_vti_ItemDeclaredRecord" minOccurs="0"/>
                <xsd:element ref="ns4:SemaphoreItem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4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75;#Moldova-5640|b62612e9-4193-4e7f-8abd-777128824bf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7ecdd4d-1c3e-4252-8e36-853d648aaf61}" ma:internalName="TaxCatchAllLabel" ma:readOnly="true" ma:showField="CatchAllDataLabel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7ecdd4d-1c3e-4252-8e36-853d648aaf61}" ma:internalName="TaxCatchAll" ma:showField="CatchAllData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e2a90-8ff5-4c63-a13e-2ea07a36722d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61ba-9d96-4ba9-9fae-9aae93e5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ee2a90-8ff5-4c63-a13e-2ea07a36722d">
      <UserInfo>
        <DisplayName>Ala Musteata</DisplayName>
        <AccountId>218</AccountId>
        <AccountType/>
      </UserInfo>
    </SharedWithUsers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Moldova-5640</TermName>
          <TermId xmlns="http://schemas.microsoft.com/office/infopath/2007/PartnerControls">b62612e9-4193-4e7f-8abd-777128824bf7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/>
    </h6a71f3e574e4344bc34f3fc9dd20054>
    <TaxKeywordTaxHTField xmlns="5bee2a90-8ff5-4c63-a13e-2ea07a36722d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SemaphoreItemMetadata xmlns="5bee2a90-8ff5-4c63-a13e-2ea07a36722d">{"ClassificationOrdered":false,"ClassificationRequested":"2021-03-02T13:11:35.024143Z","Columns":[],"HasBodyChanged":true,"HasPendingClassification":false,"IsUpdate":false,"IsUploading":false,"ShouldCancel":false,"SkipClassification":false,"ShouldDelay":false}</SemaphoreItemMetadata>
    <j048a4f9aaad4a8990a1d5e5f53cb451 xmlns="ca283e0b-db31-4043-a2ef-b80661bf084a">
      <Terms xmlns="http://schemas.microsoft.com/office/infopath/2007/PartnerControls"/>
    </j048a4f9aaad4a8990a1d5e5f53cb451>
  </documentManagement>
</p:properties>
</file>

<file path=customXml/itemProps1.xml><?xml version="1.0" encoding="utf-8"?>
<ds:datastoreItem xmlns:ds="http://schemas.openxmlformats.org/officeDocument/2006/customXml" ds:itemID="{1AEE9A05-AAC3-4887-8E5E-D3EC85F6A2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B66AFC-D3F7-4460-B3B6-9649C3E9C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5bee2a90-8ff5-4c63-a13e-2ea07a36722d"/>
    <ds:schemaRef ds:uri="508661ba-9d96-4ba9-9fae-9aae93e5e05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F2FE62-365C-4B82-9C95-97489F3AE6F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1FB44DB-CD20-4800-AFCF-19A51BF234F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FA945CF-25E7-41C2-892E-8FCAF42AFA3B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66A70FE7-4CA4-4855-97B1-65F158EEEBE3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ca283e0b-db31-4043-a2ef-b80661bf084a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5bee2a90-8ff5-4c63-a13e-2ea07a36722d"/>
    <ds:schemaRef ds:uri="http://schemas.microsoft.com/sharepoint/v4"/>
    <ds:schemaRef ds:uri="508661ba-9d96-4ba9-9fae-9aae93e5e05e"/>
    <ds:schemaRef ds:uri="http://schemas.microsoft.com/sharepoint.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 institutions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Radu Bradescu</dc:creator>
  <cp:keywords/>
  <dc:description/>
  <cp:lastModifiedBy>Radu Bradescu</cp:lastModifiedBy>
  <cp:revision/>
  <cp:lastPrinted>2021-06-30T14:02:05Z</cp:lastPrinted>
  <dcterms:created xsi:type="dcterms:W3CDTF">2020-04-14T13:45:32Z</dcterms:created>
  <dcterms:modified xsi:type="dcterms:W3CDTF">2021-07-01T09:20:38Z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0x0101009BA85F8052A6DA4FA3E31FF9F74C697000E9B5B2D5DF636B4E8A456521F92DA836</vt:lpwstr>
  </property>
  <property fmtid="{D5CDD505-2E9C-101B-9397-08002B2CF9AE}" pid="3" name="TaxKeyword">
    <vt:lpwstr/>
  </property>
  <property fmtid="{D5CDD505-2E9C-101B-9397-08002B2CF9AE}" pid="4" name="Topic">
    <vt:lpwstr/>
  </property>
  <property fmtid="{D5CDD505-2E9C-101B-9397-08002B2CF9AE}" pid="5" name="OfficeDivision">
    <vt:lpwstr>2;#Moldova-5640|b62612e9-4193-4e7f-8abd-777128824bf7</vt:lpwstr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SystemDTAC">
    <vt:lpwstr/>
  </property>
  <property fmtid="{D5CDD505-2E9C-101B-9397-08002B2CF9AE}" pid="9" name="CriticalForLongTermRetention">
    <vt:lpwstr/>
  </property>
</Properties>
</file>