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16 walk-in freezer room+\"/>
    </mc:Choice>
  </mc:AlternateContent>
  <xr:revisionPtr revIDLastSave="0" documentId="13_ncr:1_{9A28D5F5-4831-462B-B3AF-C5B5A5EA88C7}" xr6:coauthVersionLast="45" xr6:coauthVersionMax="45" xr10:uidLastSave="{00000000-0000-0000-0000-000000000000}"/>
  <bookViews>
    <workbookView xWindow="25695" yWindow="1305" windowWidth="24540" windowHeight="18615" xr2:uid="{E30E015D-EDE6-49D7-8D2D-F20FB223B7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20" i="1" l="1"/>
  <c r="G21" i="1" s="1"/>
</calcChain>
</file>

<file path=xl/sharedStrings.xml><?xml version="1.0" encoding="utf-8"?>
<sst xmlns="http://schemas.openxmlformats.org/spreadsheetml/2006/main" count="45" uniqueCount="36">
  <si>
    <t>Item</t>
  </si>
  <si>
    <t>Quantity</t>
  </si>
  <si>
    <t>#</t>
  </si>
  <si>
    <t>Technical specification</t>
  </si>
  <si>
    <t>Unit</t>
  </si>
  <si>
    <t>pcs</t>
  </si>
  <si>
    <t>TOTAL</t>
  </si>
  <si>
    <t>Vaccine/Waterpack freezer</t>
  </si>
  <si>
    <t>Barcode printer</t>
  </si>
  <si>
    <t>Wireless 2D scanner</t>
  </si>
  <si>
    <t>Supplies for Barcode printer</t>
  </si>
  <si>
    <t>LOT No. 1. Vaccine cooling systems</t>
  </si>
  <si>
    <t>Subtotal</t>
  </si>
  <si>
    <t xml:space="preserve">Temperature Range: °C +2 to +8;
Uniformity in performance, (AMB 20°C), °C: 2,0;
Defrost: automatic;
Internal air distribution: Air Stream;
Number of compressors: 1;
Voltage, V 220 – 240, Hz 50/60;
Gross volume, litres (cu. ft.) 357 (12,6)
Net volume, litres (cu. ft.) 214 (7,55)
Inner Height, Width Depth mm approx. 1492, 495, 443;
Certifications/Standards: 93/42/EEC, Class I;
Shelfs: Standard;
Shelfs material: Steinless steel;
Number of shelfs incl bottom shelf: 5;
Other options: Lock, LED light, Porthole Yes, Contact for remote alarm, Castors, Solid Doors.  
</t>
  </si>
  <si>
    <t xml:space="preserve">Temperature range, at 43°C: AMB-18 to -28;
Energy source: 220-240V 50/60Hz;
Icepack storage capacity: litres256 x 0.6;
Icepack freezing capacity: kg/24 hrs.7.2;
Gross volume: approx.: 281 L;
Ext dimensions (HxLxD) approx.: 84 x 156 x 70 cm;
Waterpack freezing capacity: 7.2 kg/24h, 256 x 0.6 L;
Ambient operating temperature: Max. +43°C;
Fuel and cycle type: Electric – compression;
Climate zone: Hot;
Supplied with: Temperature Monitoring Device, Lid with lock (2 keys);
No. of baskets: 3.
</t>
  </si>
  <si>
    <t>1 MP optics for high quality scanning;
High quality technology with highly visible white-illumination and 4-Dot aimer with center cross for targeted scanning;
Motion-sensing technology for seamless reading mode transitions;
Omnidirectional reading;
Image capture and document scanning capabilities;
Reads 1D, 2D, postal codes, stacked and composite bar codes and dot codes;
Digital Watermarking and DPM reading on specific models/applications;
Choice of Bluetooth wireless technology version 4.0 with BLE or Cordless System (radio frequencies available in 433 MHz or 910 MHz);
Wireless battery charging system;
Adjustable position cradle with Scan-While- Charging capability;
Batch Mode capability;
Point-to-point / Point-to-multipoint transmission;
Long lasting user-replaceable Lithium-Ion battery.</t>
  </si>
  <si>
    <t>Resolution: 12 dots/mm (300 DPI);
Print speed: up to 152 mm/second;
Print width: up to 106 mm;
Print length: up to 11,430 mm (450") 2,540 mm (100")
Printing method Thermal Transfer &amp; Direct Thermal;
LCD/LED: LCD/LED  panel with 8 big icons;
SDRAM: min 128 MB;
Flash min 128 MB;
Extension: microSD card reader for Flash memory expansion;
Ribbon capacity: 300 m long;
Interface: USB port; RS-232; Ethernet; 10/100 Mbps; USB Host; (slot-in) 802.11 a/b/g/n Wi-Fi;
Software support: SAP, Oracle, WHQL 8.1, Windows, Linux, MAC X.10, Mircosoft SQL Server.</t>
  </si>
  <si>
    <t>for 6 months of working, using resource:1000 labels per working day;</t>
  </si>
  <si>
    <t>Multifunction Unit (Print, Copy, and Scan)</t>
  </si>
  <si>
    <t>MFD Colour Print/Scan/Copier/ Wi-Fi+Cloud Link, A4, ESAT; Print 4800x1200dpi, Scan 600x1200dpi, 64-275 g/м2, Paper Input: min 50 sheets, USB, Wi-Fi, Display LCD, CMY/CMYC</t>
  </si>
  <si>
    <t>Walk-in Cold Room</t>
  </si>
  <si>
    <t>Refrigerator (for LAB consumables)</t>
  </si>
  <si>
    <t>Walk-in Cold Room (Edinet, Balti, Cahul, UTA Gagauzia, Transnistria)</t>
  </si>
  <si>
    <t>set</t>
  </si>
  <si>
    <t>Unit price, USD</t>
  </si>
  <si>
    <t>LOT No. 2. IT equipment</t>
  </si>
  <si>
    <t>Temperature and failure monitoring system for  refrigerators</t>
  </si>
  <si>
    <t>Desktop computer with monitor and accessories</t>
  </si>
  <si>
    <t xml:space="preserve">Unified central control and monitoring unit with connection to refrigerators/freezers controllers;
GSM module;
Instalation of the system should monitor the national warehouse and 5 subnational warehouse (public health centers warehouses)
Visualization and alarm software, displays the following information: sensor readings, emergency messages, the functional state of the refrigeration equipment with measurement, possibility  to store the recorded information throughout the calendar year, transmission messages to mobile phone;
Tempreature sensors accuracy ±0.5°C or better,;
Door open sensors;
Base station;
Instalation included in the price;
Cost of the equipment included in the price;
PQS performance specification, WHO/PQS/E006/TR03.2
 3 units Vehicle Monitoring service: EDGE / GPRS / GSM network support and tempreture monitoring;
Mobile device with localization signals from GPS satellites and transmition to Control Center via EDGE / GPRS or GSM network;
Control Center: vehicle monitoring service provider;
</t>
  </si>
  <si>
    <t>Capacity (m3): 30;
Dimensions approx. (W x D x H mm):  4500 x 3600 x 2300;
Wall &amp; ceiling panel finish: Polyester coated steel or corrosion-resistant material or stainless steel or zinc coated steel;
Doors must be lockable with 100% fail-safe provision for opening from inside. The clear opening width of the door must be 800mm min.um;
Panel insulation material: Polyurethane high density; the average thermal transmittance (U value) of the roof, wall and floor panels, including joints, must be 0.17 W/m²K or better;
Provide an internal clear plastic strip curtain.
Provide a door frame heating element
Panel insulation thickness options (mm): 100 mm (standard);
Panel connection system: Cam-lock;
Floor panel finish: anti-slip;
Shelve mounting: Wall / Self-standing;
Shelving system: Fully adjustable;
Shelving material: Hygienic plastic;
Refrige. Units options: Dual refrigeration units -monobloc system or weatherproof split  system;   All units should be fitted with run-hour meters.;
Duty sharing: Automatic;
Other frige options: Plume guard, Pressure relief valve, Cold climate protection, Auto-defrost, Strip curtain, Surge protection, Alarm system;
Internal Temp. Range (˚C): +2…+8;
Ambient temp. (˚C) Max.: +43;
Power Supply: 220/380V, 50Hz;
The thermostat must be calibrated to ITS-90 and be accurate to ± 0.5°C or better.
Warranty min.: 1 year;
Installation: should be included. 
Refrigerant: CFC-free to comply with the requirements of the Montreal Protocol.
Cold room to be connected to both the main grid power supply and to a standby generator
Cold room must be accompanied by a comprehensive package of printed instruction material
Training: Provide a practical hands-on training course for users and/or maintenance technicians
Qualification: Installation qualification and commissioning of installationsa according to PQS Verification Protocol E001/CR-FR01-VP2.4</t>
  </si>
  <si>
    <t>Capacity (m3): 10;
Dimensions approx. (W x D x H mm):  2000 x 2000 x 2600;
Wall &amp; ceiling panel finish: Polyester coated steel or corrosion-resistant material or stainless steel or zinc coated steel;;
Doors must be lockable with 100% fail-safe provision for opening from inside. The clear opening width of the door must be 800mm min.um;
Panel insulation material: Polyurethane high density; the average thermal transmittance (U value) of the roof, wall and floor panels, including joints, must be 0.17 W/m²K or better;
Provide an internal clear plastic strip curtain.
Provide a door frame heating element
Panel insulation thickness options (mm): 100 mm (standard);
Panel connection system: Cam-lock;
Floor panel finish: anti-slip;
Shelve mounting: Wall / Self-standing;
Shelving system: Fully adjustable;
Shelving material: Hygienic plastic;
Refrige. Units options: Dual refrigeration units -monobloc system or weatherproof split  system;   All units should be fitted with run-hour meters.;
Duty sharing: Automatic;
Other frige options: Plume guard, Pressure relief valve, Cold climate protection, Auto-defrost, Strip curtain, Surge protection, Alarm system;
Internal Temp. Range (˚C): +2…+8;
Ambient temp. (˚C) Max.: +43;
Power Supply: 220/380V, 50Hz;
The thermostat must be calibrated to ITS-90 and be accurate to ± 0.5°C or better.
Warranty min.: 1 year;
Installation: should be included. 
Refrigerant: CFC-free to comply with the requirements of the Montreal Protocol.
Cold room to be connected to both the main grid power supply and to a standby generator
Cold room must be accompanied by a comprehensive package of printed instruction material
Training: Provide a practical hands-on training course for users and/or maintenance technicians
Qualification: Installation qualification and commissioning of installationsa according to PQS Verification Protocol E001/CR-FR01-VP2.4</t>
  </si>
  <si>
    <t>System Unit:  min. 4 Cores
Threads: min. 12MB
Processor base frequency: min. 2.4 GHz
TDP: min. 35W
RAM: min. 8GB  
Memory type: DDR4, M.2 
Memory: min. 256GB SSD
WiFi
no ODD
Adapter;
Monitor: min. 23" IPS/LED, (min. 4ms, min. 100M:1, min. 250cd, min. 1920x1080, 178°/178°, VGA, HDMI, Audio Line-out);
USB mouse;
USB Keyboard;
HD Video Webcam, 720p HD Webcam with convenient built-in microphone, 1,43m, USB;
Sourge protector extention cord.</t>
  </si>
  <si>
    <t>Earliest Delivery date</t>
  </si>
  <si>
    <t>WHO ITB 2021/EURO/MDA/0016</t>
  </si>
  <si>
    <t>Annex 4. Price Schedule Form</t>
  </si>
  <si>
    <t>Amount, USD,
VAT exclusive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</si>
</sst>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1D2228"/>
      <name val="Calibri"/>
      <family val="2"/>
    </font>
    <font>
      <sz val="11"/>
      <color theme="1"/>
      <name val="Calibri Light"/>
      <family val="2"/>
      <scheme val="maj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44" fontId="0" fillId="0" borderId="2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165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2:H21"/>
  <sheetViews>
    <sheetView tabSelected="1" zoomScaleNormal="100" workbookViewId="0">
      <selection activeCell="H8" sqref="H8"/>
    </sheetView>
  </sheetViews>
  <sheetFormatPr defaultColWidth="8.85546875" defaultRowHeight="15" x14ac:dyDescent="0.25"/>
  <cols>
    <col min="1" max="1" width="5.85546875" style="17" customWidth="1"/>
    <col min="2" max="2" width="27.5703125" customWidth="1"/>
    <col min="3" max="3" width="135.140625" customWidth="1"/>
    <col min="4" max="5" width="9.28515625" style="17" customWidth="1"/>
    <col min="6" max="6" width="12.42578125" style="17" customWidth="1"/>
    <col min="7" max="7" width="12.42578125" style="20" customWidth="1"/>
    <col min="8" max="8" width="12.28515625" style="17" customWidth="1"/>
    <col min="9" max="9" width="15.28515625" customWidth="1"/>
  </cols>
  <sheetData>
    <row r="2" spans="1:8" ht="15.75" x14ac:dyDescent="0.25">
      <c r="B2" s="23" t="s">
        <v>33</v>
      </c>
    </row>
    <row r="3" spans="1:8" ht="9" customHeight="1" x14ac:dyDescent="0.25">
      <c r="A3" s="15"/>
      <c r="B3" s="34"/>
      <c r="C3" s="34"/>
      <c r="D3" s="34"/>
      <c r="E3" s="34"/>
      <c r="F3" s="34"/>
      <c r="G3" s="34"/>
      <c r="H3" s="34"/>
    </row>
    <row r="4" spans="1:8" ht="24.75" customHeight="1" x14ac:dyDescent="0.25">
      <c r="A4" s="35" t="s">
        <v>34</v>
      </c>
      <c r="B4" s="35"/>
      <c r="C4" s="35"/>
      <c r="D4" s="35"/>
      <c r="E4" s="35"/>
      <c r="F4" s="35"/>
      <c r="G4" s="35"/>
      <c r="H4" s="35"/>
    </row>
    <row r="5" spans="1:8" x14ac:dyDescent="0.25">
      <c r="A5" s="16"/>
      <c r="B5" s="1"/>
      <c r="C5" s="1"/>
      <c r="D5" s="16"/>
      <c r="E5" s="16"/>
      <c r="F5" s="16"/>
      <c r="G5" s="18"/>
      <c r="H5" s="16"/>
    </row>
    <row r="6" spans="1:8" ht="60" x14ac:dyDescent="0.25">
      <c r="A6" s="4" t="s">
        <v>2</v>
      </c>
      <c r="B6" s="2" t="s">
        <v>0</v>
      </c>
      <c r="C6" s="2" t="s">
        <v>3</v>
      </c>
      <c r="D6" s="2" t="s">
        <v>4</v>
      </c>
      <c r="E6" s="2" t="s">
        <v>1</v>
      </c>
      <c r="F6" s="2" t="s">
        <v>24</v>
      </c>
      <c r="G6" s="19" t="s">
        <v>35</v>
      </c>
      <c r="H6" s="2" t="s">
        <v>32</v>
      </c>
    </row>
    <row r="7" spans="1:8" ht="20.100000000000001" customHeight="1" x14ac:dyDescent="0.25">
      <c r="A7" s="31" t="s">
        <v>11</v>
      </c>
      <c r="B7" s="32"/>
      <c r="C7" s="32"/>
      <c r="D7" s="32"/>
      <c r="E7" s="32"/>
      <c r="F7" s="32"/>
      <c r="G7" s="32"/>
      <c r="H7" s="33"/>
    </row>
    <row r="8" spans="1:8" ht="408.75" customHeight="1" x14ac:dyDescent="0.25">
      <c r="A8" s="9">
        <v>1</v>
      </c>
      <c r="B8" s="12" t="s">
        <v>20</v>
      </c>
      <c r="C8" s="22" t="s">
        <v>29</v>
      </c>
      <c r="D8" s="9" t="s">
        <v>5</v>
      </c>
      <c r="E8" s="9">
        <v>2</v>
      </c>
      <c r="F8" s="9"/>
      <c r="G8" s="10"/>
      <c r="H8" s="11"/>
    </row>
    <row r="9" spans="1:8" ht="409.5" customHeight="1" x14ac:dyDescent="0.25">
      <c r="A9" s="9">
        <v>2</v>
      </c>
      <c r="B9" s="12" t="s">
        <v>22</v>
      </c>
      <c r="C9" s="21" t="s">
        <v>30</v>
      </c>
      <c r="D9" s="9" t="s">
        <v>5</v>
      </c>
      <c r="E9" s="9">
        <v>5</v>
      </c>
      <c r="F9" s="9"/>
      <c r="G9" s="10"/>
      <c r="H9" s="11"/>
    </row>
    <row r="10" spans="1:8" ht="219" customHeight="1" x14ac:dyDescent="0.25">
      <c r="A10" s="6">
        <v>3</v>
      </c>
      <c r="B10" s="3" t="s">
        <v>21</v>
      </c>
      <c r="C10" s="5" t="s">
        <v>13</v>
      </c>
      <c r="D10" s="6" t="s">
        <v>5</v>
      </c>
      <c r="E10" s="6">
        <v>4</v>
      </c>
      <c r="F10" s="6"/>
      <c r="G10" s="7"/>
      <c r="H10" s="8"/>
    </row>
    <row r="11" spans="1:8" ht="186" customHeight="1" x14ac:dyDescent="0.25">
      <c r="A11" s="6">
        <v>4</v>
      </c>
      <c r="B11" s="3" t="s">
        <v>7</v>
      </c>
      <c r="C11" s="5" t="s">
        <v>14</v>
      </c>
      <c r="D11" s="6" t="s">
        <v>5</v>
      </c>
      <c r="E11" s="6">
        <v>1</v>
      </c>
      <c r="F11" s="6"/>
      <c r="G11" s="7"/>
      <c r="H11" s="8"/>
    </row>
    <row r="12" spans="1:8" ht="231" customHeight="1" x14ac:dyDescent="0.25">
      <c r="A12" s="6">
        <v>5</v>
      </c>
      <c r="B12" s="3" t="s">
        <v>26</v>
      </c>
      <c r="C12" s="13" t="s">
        <v>28</v>
      </c>
      <c r="D12" s="6" t="s">
        <v>5</v>
      </c>
      <c r="E12" s="6">
        <v>1</v>
      </c>
      <c r="F12" s="6"/>
      <c r="G12" s="14"/>
      <c r="H12" s="6"/>
    </row>
    <row r="13" spans="1:8" s="27" customFormat="1" ht="18" customHeight="1" x14ac:dyDescent="0.25">
      <c r="A13" s="29" t="s">
        <v>12</v>
      </c>
      <c r="B13" s="30"/>
      <c r="C13" s="30"/>
      <c r="D13" s="24"/>
      <c r="E13" s="24"/>
      <c r="F13" s="24"/>
      <c r="G13" s="25">
        <f>G8+G9+G10+G11+G12</f>
        <v>0</v>
      </c>
      <c r="H13" s="26"/>
    </row>
    <row r="14" spans="1:8" s="27" customFormat="1" ht="20.100000000000001" customHeight="1" x14ac:dyDescent="0.25">
      <c r="A14" s="31" t="s">
        <v>25</v>
      </c>
      <c r="B14" s="32"/>
      <c r="C14" s="32"/>
      <c r="D14" s="32"/>
      <c r="E14" s="32"/>
      <c r="F14" s="32"/>
      <c r="G14" s="32"/>
      <c r="H14" s="33"/>
    </row>
    <row r="15" spans="1:8" ht="195.95" customHeight="1" x14ac:dyDescent="0.25">
      <c r="A15" s="6">
        <v>1</v>
      </c>
      <c r="B15" s="3" t="s">
        <v>8</v>
      </c>
      <c r="C15" s="3" t="s">
        <v>16</v>
      </c>
      <c r="D15" s="6" t="s">
        <v>5</v>
      </c>
      <c r="E15" s="6">
        <v>2</v>
      </c>
      <c r="F15" s="6"/>
      <c r="G15" s="7"/>
      <c r="H15" s="8"/>
    </row>
    <row r="16" spans="1:8" ht="28.5" customHeight="1" x14ac:dyDescent="0.25">
      <c r="A16" s="6">
        <v>2</v>
      </c>
      <c r="B16" s="3" t="s">
        <v>10</v>
      </c>
      <c r="C16" s="3" t="s">
        <v>17</v>
      </c>
      <c r="D16" s="6" t="s">
        <v>23</v>
      </c>
      <c r="E16" s="6">
        <v>2</v>
      </c>
      <c r="F16" s="6"/>
      <c r="G16" s="7"/>
      <c r="H16" s="8"/>
    </row>
    <row r="17" spans="1:8" ht="205.5" customHeight="1" x14ac:dyDescent="0.25">
      <c r="A17" s="6">
        <v>3</v>
      </c>
      <c r="B17" s="3" t="s">
        <v>9</v>
      </c>
      <c r="C17" s="5" t="s">
        <v>15</v>
      </c>
      <c r="D17" s="6" t="s">
        <v>5</v>
      </c>
      <c r="E17" s="6">
        <v>12</v>
      </c>
      <c r="F17" s="6"/>
      <c r="G17" s="7"/>
      <c r="H17" s="8"/>
    </row>
    <row r="18" spans="1:8" ht="245.25" customHeight="1" x14ac:dyDescent="0.25">
      <c r="A18" s="6">
        <v>4</v>
      </c>
      <c r="B18" s="3" t="s">
        <v>27</v>
      </c>
      <c r="C18" s="5" t="s">
        <v>31</v>
      </c>
      <c r="D18" s="6" t="s">
        <v>23</v>
      </c>
      <c r="E18" s="6">
        <v>41</v>
      </c>
      <c r="F18" s="6"/>
      <c r="G18" s="7"/>
      <c r="H18" s="8"/>
    </row>
    <row r="19" spans="1:8" ht="36.950000000000003" customHeight="1" x14ac:dyDescent="0.25">
      <c r="A19" s="6">
        <v>5</v>
      </c>
      <c r="B19" s="3" t="s">
        <v>18</v>
      </c>
      <c r="C19" s="5" t="s">
        <v>19</v>
      </c>
      <c r="D19" s="6" t="s">
        <v>5</v>
      </c>
      <c r="E19" s="6">
        <v>41</v>
      </c>
      <c r="F19" s="6"/>
      <c r="G19" s="7"/>
      <c r="H19" s="8"/>
    </row>
    <row r="20" spans="1:8" s="27" customFormat="1" ht="20.25" customHeight="1" x14ac:dyDescent="0.25">
      <c r="A20" s="29" t="s">
        <v>12</v>
      </c>
      <c r="B20" s="30"/>
      <c r="C20" s="30"/>
      <c r="D20" s="24"/>
      <c r="E20" s="24"/>
      <c r="F20" s="24"/>
      <c r="G20" s="25">
        <f>G18+G19+G17+G16+G15</f>
        <v>0</v>
      </c>
      <c r="H20" s="26"/>
    </row>
    <row r="21" spans="1:8" s="27" customFormat="1" ht="24.75" customHeight="1" x14ac:dyDescent="0.25">
      <c r="A21" s="29" t="s">
        <v>6</v>
      </c>
      <c r="B21" s="30"/>
      <c r="C21" s="30"/>
      <c r="D21" s="24"/>
      <c r="E21" s="24"/>
      <c r="F21" s="24"/>
      <c r="G21" s="28" t="e">
        <f>#REF!+G20+G13</f>
        <v>#REF!</v>
      </c>
      <c r="H21" s="24"/>
    </row>
  </sheetData>
  <mergeCells count="7">
    <mergeCell ref="A21:C21"/>
    <mergeCell ref="A14:H14"/>
    <mergeCell ref="A20:C20"/>
    <mergeCell ref="B3:H3"/>
    <mergeCell ref="A4:H4"/>
    <mergeCell ref="A7:H7"/>
    <mergeCell ref="A13:C13"/>
  </mergeCells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18825-23F1-4078-B623-349F7C26C4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GOLAN, Svetlana</cp:lastModifiedBy>
  <cp:lastPrinted>2021-07-09T15:13:59Z</cp:lastPrinted>
  <dcterms:created xsi:type="dcterms:W3CDTF">2021-07-01T09:50:42Z</dcterms:created>
  <dcterms:modified xsi:type="dcterms:W3CDTF">2021-07-23T14:03:21Z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